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omments/comment1.xml" ContentType="application/vnd.openxmlformats-officedocument.spreadsheetml.comments+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o geht's" sheetId="1" state="visible" r:id="rId1"/>
    <sheet xmlns:r="http://schemas.openxmlformats.org/officeDocument/2006/relationships" name="Wareneingang" sheetId="2" state="visible" r:id="rId2"/>
    <sheet xmlns:r="http://schemas.openxmlformats.org/officeDocument/2006/relationships" name="Grenzwerte" sheetId="3" state="visible" r:id="rId3"/>
    <sheet xmlns:r="http://schemas.openxmlformats.org/officeDocument/2006/relationships" name="Listen" sheetId="4" state="visible" r:id="rId4"/>
  </sheets>
  <definedNames>
    <definedName name="_xlnm.Print_Titles" localSheetId="1">'Wareneingang'!$4:$4</definedName>
  </definedNames>
  <calcPr calcId="124519" fullCalcOnLoad="1"/>
</workbook>
</file>

<file path=xl/styles.xml><?xml version="1.0" encoding="utf-8"?>
<styleSheet xmlns="http://schemas.openxmlformats.org/spreadsheetml/2006/main">
  <numFmts count="5">
    <numFmt numFmtId="164" formatCode="0.0 &quot;°C&quot;;-0.0 &quot;°C&quot;;&quot;&quot;"/>
    <numFmt numFmtId="165" formatCode="DD.MM.YYYY"/>
    <numFmt numFmtId="166" formatCode="#,##0.###;-#,##0.###;&quot;&quot;"/>
    <numFmt numFmtId="167" formatCode="#,##0;-#,##0;&quot;&quot;"/>
    <numFmt numFmtId="168" formatCode="#,##0.00 &quot;€&quot;;-#,##0.00 &quot;€&quot;;&quot;&quot;"/>
  </numFmts>
  <fonts count="15">
    <font>
      <name val="Calibri"/>
      <family val="2"/>
      <color theme="1"/>
      <sz val="11"/>
      <scheme val="minor"/>
    </font>
    <font>
      <name val="Arial"/>
      <b val="1"/>
      <color rgb="00182A48"/>
      <sz val="18"/>
    </font>
    <font>
      <name val="Arial"/>
      <color rgb="0070727F"/>
      <sz val="9"/>
    </font>
    <font>
      <name val="Arial"/>
      <color rgb="001C1C1C"/>
      <sz val="11"/>
    </font>
    <font>
      <name val="Arial"/>
      <b val="1"/>
      <color rgb="00182A48"/>
      <sz val="12"/>
    </font>
    <font>
      <name val="Arial"/>
      <b val="1"/>
      <color rgb="001C1C1C"/>
      <sz val="10"/>
    </font>
    <font>
      <name val="Arial"/>
      <color rgb="001C1C1C"/>
      <sz val="10"/>
    </font>
    <font>
      <name val="Arial"/>
      <b val="1"/>
      <color rgb="0028507A"/>
      <sz val="10"/>
    </font>
    <font>
      <name val="Arial"/>
      <i val="1"/>
      <color rgb="0070727F"/>
      <sz val="8.5"/>
    </font>
    <font>
      <name val="Arial"/>
      <b val="1"/>
      <color rgb="00182A48"/>
      <sz val="15"/>
    </font>
    <font>
      <name val="Arial"/>
      <color rgb="0070727F"/>
      <sz val="9.5"/>
    </font>
    <font>
      <name val="Arial"/>
      <b val="1"/>
      <color rgb="00FFFFFF"/>
      <sz val="10"/>
    </font>
    <font>
      <name val="Arial"/>
      <b val="1"/>
      <color rgb="00FFFFFF"/>
      <sz val="9.5"/>
    </font>
    <font>
      <name val="Arial"/>
      <color rgb="007A5A12"/>
      <sz val="10"/>
    </font>
    <font>
      <name val="Arial"/>
      <b val="1"/>
      <color rgb="00182A48"/>
      <sz val="10"/>
    </font>
  </fonts>
  <fills count="5">
    <fill>
      <patternFill/>
    </fill>
    <fill>
      <patternFill patternType="gray125"/>
    </fill>
    <fill>
      <patternFill patternType="solid">
        <fgColor rgb="00FFF4D6"/>
        <bgColor rgb="00FFF4D6"/>
      </patternFill>
    </fill>
    <fill>
      <patternFill patternType="solid">
        <fgColor rgb="00EEF1F5"/>
        <bgColor rgb="00EEF1F5"/>
      </patternFill>
    </fill>
    <fill>
      <patternFill patternType="solid">
        <fgColor rgb="00182A48"/>
        <bgColor rgb="00182A48"/>
      </patternFill>
    </fill>
  </fills>
  <borders count="2">
    <border>
      <left/>
      <right/>
      <top/>
      <bottom/>
      <diagonal/>
    </border>
    <border>
      <left style="thin">
        <color rgb="00D9DDE3"/>
      </left>
      <right style="thin">
        <color rgb="00D9DDE3"/>
      </right>
      <top style="thin">
        <color rgb="00D9DDE3"/>
      </top>
      <bottom style="thin">
        <color rgb="00D9DDE3"/>
      </bottom>
    </border>
  </borders>
  <cellStyleXfs count="1">
    <xf numFmtId="0" fontId="0" fillId="0" borderId="0"/>
  </cellStyleXfs>
  <cellXfs count="40">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pivotButton="0" quotePrefix="0" xfId="0"/>
    <xf numFmtId="0" fontId="6" fillId="0" borderId="0" applyAlignment="1" pivotButton="0" quotePrefix="0" xfId="0">
      <alignment vertical="top" wrapText="1"/>
    </xf>
    <xf numFmtId="0" fontId="0" fillId="2" borderId="1" pivotButton="0" quotePrefix="0" xfId="0"/>
    <xf numFmtId="0" fontId="6" fillId="0" borderId="0" pivotButton="0" quotePrefix="0" xfId="0"/>
    <xf numFmtId="0" fontId="0" fillId="3" borderId="1" pivotButton="0" quotePrefix="0" xfId="0"/>
    <xf numFmtId="0" fontId="7" fillId="0" borderId="0" pivotButton="0" quotePrefix="0" xfId="0"/>
    <xf numFmtId="0" fontId="2" fillId="0" borderId="0" applyAlignment="1" pivotButton="0" quotePrefix="0" xfId="0">
      <alignment vertical="top" wrapText="1"/>
    </xf>
    <xf numFmtId="0" fontId="8" fillId="0" borderId="0" applyAlignment="1" pivotButton="0" quotePrefix="0" xfId="0">
      <alignment wrapText="1"/>
    </xf>
    <xf numFmtId="0" fontId="9" fillId="0" borderId="0" pivotButton="0" quotePrefix="0" xfId="0"/>
    <xf numFmtId="0" fontId="10" fillId="0" borderId="0" pivotButton="0" quotePrefix="0" xfId="0"/>
    <xf numFmtId="0" fontId="12" fillId="4" borderId="1" applyAlignment="1" pivotButton="0" quotePrefix="0" xfId="0">
      <alignment horizontal="center" vertical="center" wrapText="1"/>
    </xf>
    <xf numFmtId="165" fontId="13" fillId="2" borderId="1" applyAlignment="1" pivotButton="0" quotePrefix="0" xfId="0">
      <alignment horizontal="left" vertical="center"/>
    </xf>
    <xf numFmtId="0" fontId="13" fillId="2" borderId="1" applyAlignment="1" pivotButton="0" quotePrefix="0" xfId="0">
      <alignment horizontal="left" vertical="center"/>
    </xf>
    <xf numFmtId="166" fontId="13" fillId="2" borderId="1" applyAlignment="1" pivotButton="0" quotePrefix="0" xfId="0">
      <alignment horizontal="left" vertical="center"/>
    </xf>
    <xf numFmtId="166" fontId="6" fillId="3" borderId="1" applyAlignment="1" pivotButton="0" quotePrefix="0" xfId="0">
      <alignment horizontal="left" vertical="center"/>
    </xf>
    <xf numFmtId="164" fontId="13" fillId="2" borderId="1" applyAlignment="1" pivotButton="0" quotePrefix="0" xfId="0">
      <alignment horizontal="left" vertical="center"/>
    </xf>
    <xf numFmtId="164" fontId="6" fillId="3" borderId="1" applyAlignment="1" pivotButton="0" quotePrefix="0" xfId="0">
      <alignment horizontal="left" vertical="center"/>
    </xf>
    <xf numFmtId="0" fontId="6" fillId="3" borderId="1" applyAlignment="1" pivotButton="0" quotePrefix="0" xfId="0">
      <alignment horizontal="center" vertical="center"/>
    </xf>
    <xf numFmtId="167" fontId="6" fillId="3" borderId="1" applyAlignment="1" pivotButton="0" quotePrefix="0" xfId="0">
      <alignment horizontal="left" vertical="center"/>
    </xf>
    <xf numFmtId="0" fontId="13" fillId="2" borderId="1" applyAlignment="1" pivotButton="0" quotePrefix="0" xfId="0">
      <alignment horizontal="center" vertical="center"/>
    </xf>
    <xf numFmtId="168" fontId="13" fillId="2" borderId="1" applyAlignment="1" pivotButton="0" quotePrefix="0" xfId="0">
      <alignment horizontal="left" vertical="center"/>
    </xf>
    <xf numFmtId="167" fontId="13" fillId="2" borderId="1" applyAlignment="1" pivotButton="0" quotePrefix="0" xfId="0">
      <alignment horizontal="left" vertical="center"/>
    </xf>
    <xf numFmtId="165" fontId="6" fillId="2" borderId="1" applyAlignment="1" pivotButton="0" quotePrefix="0" xfId="0">
      <alignment horizontal="left" vertical="center"/>
    </xf>
    <xf numFmtId="0" fontId="6" fillId="2" borderId="1" applyAlignment="1" pivotButton="0" quotePrefix="0" xfId="0">
      <alignment horizontal="left" vertical="center"/>
    </xf>
    <xf numFmtId="166" fontId="6" fillId="2" borderId="1" applyAlignment="1" pivotButton="0" quotePrefix="0" xfId="0">
      <alignment horizontal="left" vertical="center"/>
    </xf>
    <xf numFmtId="164" fontId="6" fillId="2" borderId="1" applyAlignment="1" pivotButton="0" quotePrefix="0" xfId="0">
      <alignment horizontal="left" vertical="center"/>
    </xf>
    <xf numFmtId="0" fontId="6" fillId="2" borderId="1" applyAlignment="1" pivotButton="0" quotePrefix="0" xfId="0">
      <alignment horizontal="center" vertical="center"/>
    </xf>
    <xf numFmtId="168" fontId="6" fillId="2" borderId="1" applyAlignment="1" pivotButton="0" quotePrefix="0" xfId="0">
      <alignment horizontal="left" vertical="center"/>
    </xf>
    <xf numFmtId="167" fontId="6" fillId="2" borderId="1" applyAlignment="1" pivotButton="0" quotePrefix="0" xfId="0">
      <alignment horizontal="left" vertical="center"/>
    </xf>
    <xf numFmtId="0" fontId="11" fillId="4" borderId="1" pivotButton="0" quotePrefix="0" xfId="0"/>
    <xf numFmtId="0" fontId="6" fillId="2" borderId="1" pivotButton="0" quotePrefix="0" xfId="0"/>
    <xf numFmtId="164" fontId="6" fillId="2" borderId="1" pivotButton="0" quotePrefix="0" xfId="0"/>
    <xf numFmtId="0" fontId="6" fillId="2" borderId="1" applyAlignment="1" pivotButton="0" quotePrefix="0" xfId="0">
      <alignment wrapText="1"/>
    </xf>
    <xf numFmtId="0" fontId="14" fillId="0" borderId="0" pivotButton="0" quotePrefix="0" xfId="0"/>
    <xf numFmtId="0" fontId="11" fillId="4" borderId="0" pivotButton="0" quotePrefix="0" xfId="0"/>
  </cellXfs>
  <cellStyles count="1">
    <cellStyle name="Normal" xfId="0" builtinId="0" hidden="0"/>
  </cellStyles>
  <dxfs count="1">
    <dxf>
      <font>
        <name val="Arial"/>
        <b val="1"/>
        <color rgb="00B91C1C"/>
      </font>
      <fill>
        <patternFill patternType="solid">
          <fgColor rgb="00FCE7E7"/>
          <bgColor rgb="00FCE7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omments/comment1.xml><?xml version="1.0" encoding="utf-8"?>
<comments xmlns="http://schemas.openxmlformats.org/spreadsheetml/2006/main">
  <authors>
    <author>RechnungsWächter</author>
  </authors>
  <commentList>
    <comment ref="P4" authorId="0" shapeId="0">
      <text>
        <t>Preis laut Bestellung oder Preisliste. Brauchst du später beim Prüfen der Rechnung.</t>
      </text>
    </comment>
  </commentList>
</comment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drawing1.xml><?xml version="1.0" encoding="utf-8"?>
<wsDr xmlns="http://schemas.openxmlformats.org/drawingml/2006/spreadsheetDrawing">
  <oneCellAnchor>
    <from>
      <col>1</col>
      <colOff>0</colOff>
      <row>0</row>
      <rowOff>0</rowOff>
    </from>
    <ext cx="2200275"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rechnungswaechter.de/" TargetMode="External" Id="rId1"/><Relationship Type="http://schemas.openxmlformats.org/officeDocument/2006/relationships/drawing" Target="/xl/drawings/drawing1.xml" Id="rId2"/></Relationships>
</file>

<file path=xl/worksheets/_rels/sheet2.xml.rels><Relationships xmlns="http://schemas.openxmlformats.org/package/2006/relationships"><Relationship Type="http://schemas.openxmlformats.org/officeDocument/2006/relationships/drawing" Target="/xl/drawings/drawing2.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sheet1.xml><?xml version="1.0" encoding="utf-8"?>
<worksheet xmlns="http://schemas.openxmlformats.org/spreadsheetml/2006/main">
  <sheetPr>
    <outlinePr summaryBelow="1" summaryRight="1"/>
    <pageSetUpPr fitToPage="1"/>
  </sheetPr>
  <dimension ref="B2:C35"/>
  <sheetViews>
    <sheetView showGridLines="0" workbookViewId="0">
      <selection activeCell="A1" sqref="A1"/>
    </sheetView>
  </sheetViews>
  <sheetFormatPr baseColWidth="8" defaultRowHeight="15"/>
  <cols>
    <col width="3" customWidth="1" min="1" max="1"/>
    <col width="26" customWidth="1" min="2" max="2"/>
    <col width="80" customWidth="1" min="3" max="3"/>
  </cols>
  <sheetData>
    <row r="1" ht="34" customHeight="1"/>
    <row r="2" ht="30" customHeight="1">
      <c r="B2" s="1" t="inlineStr">
        <is>
          <t>Wareneingangskontrolle für die Gastronomie</t>
        </is>
      </c>
    </row>
    <row r="3">
      <c r="B3" s="2" t="inlineStr">
        <is>
          <t>Stand 09/2026 | kostenlos | ohne Makros | für Excel, LibreOffice und Google Tabellen</t>
        </is>
      </c>
    </row>
    <row r="5" ht="45" customHeight="1">
      <c r="B5" s="3" t="inlineStr">
        <is>
          <t>Mit dieser Liste nimmst du jede Lieferung an: Menge, Temperatur, Haltbarkeit und Verpackung. Dazu kommen der vereinbarte Preis und das zurückgegebene Leergut. So liegt bei der Rechnung schon fest, was angekommen ist.</t>
        </is>
      </c>
    </row>
    <row r="7">
      <c r="B7" s="4" t="inlineStr">
        <is>
          <t>So füllst du die Liste aus</t>
        </is>
      </c>
    </row>
    <row r="8" ht="28" customHeight="1">
      <c r="B8" s="5" t="inlineStr">
        <is>
          <t>Schritt 1</t>
        </is>
      </c>
      <c r="C8" s="6" t="inlineStr">
        <is>
          <t>Leg die Liste bei der Annahme neben den Lieferschein. Zähl oder wieg die Ware, miss bei Kühlware die Temperatur und schau aufs Haltbarkeitsdatum.</t>
        </is>
      </c>
    </row>
    <row r="9" ht="28" customHeight="1">
      <c r="B9" s="5" t="inlineStr">
        <is>
          <t>Schritt 2</t>
        </is>
      </c>
      <c r="C9" s="6" t="inlineStr">
        <is>
          <t>Trag je Artikel eine Zeile ein. Die Tabelle rechnet die Mengendifferenz und zeigt, ob die Temperatur über dem Grenzwert der Produktgruppe liegt.</t>
        </is>
      </c>
    </row>
    <row r="10" ht="28" customHeight="1">
      <c r="B10" s="5" t="inlineStr">
        <is>
          <t>Schritt 3</t>
        </is>
      </c>
      <c r="C10" s="6" t="inlineStr">
        <is>
          <t>Fehlt etwas oder ist es zu warm, lass es den Fahrer auf dem Lieferschein quittieren. Die Zeile ist später dein Beleg für die Reklamation.</t>
        </is>
      </c>
    </row>
    <row r="12">
      <c r="B12" s="4" t="inlineStr">
        <is>
          <t>Die Farben</t>
        </is>
      </c>
    </row>
    <row r="13">
      <c r="B13" s="7" t="n"/>
      <c r="C13" s="8" t="inlineStr">
        <is>
          <t>Hier trägst du ein. Die Werte in brauner Schrift sind Beispiele, überschreib oder lösch sie.</t>
        </is>
      </c>
    </row>
    <row r="14">
      <c r="B14" s="9" t="n"/>
      <c r="C14" s="8" t="inlineStr">
        <is>
          <t>Rechnet von selbst. Nicht überschreiben, sonst stimmt die Summe nicht mehr.</t>
        </is>
      </c>
    </row>
    <row r="16">
      <c r="B16" s="4" t="inlineStr">
        <is>
          <t>Die Blätter</t>
        </is>
      </c>
    </row>
    <row r="17" ht="28" customHeight="1">
      <c r="B17" s="5" t="inlineStr">
        <is>
          <t>Wareneingang</t>
        </is>
      </c>
      <c r="C17" s="6" t="inlineStr">
        <is>
          <t>Eine Zeile je Artikel und Lieferung. Du kannst die Liste über den ganzen Monat führen.</t>
        </is>
      </c>
    </row>
    <row r="18" ht="28" customHeight="1">
      <c r="B18" s="5" t="inlineStr">
        <is>
          <t>Grenzwerte</t>
        </is>
      </c>
      <c r="C18" s="6" t="inlineStr">
        <is>
          <t>Höchsttemperaturen je Produktgruppe mit Quelle. Die Auswahl in der Spalte Produktgruppe greift darauf zu.</t>
        </is>
      </c>
    </row>
    <row r="19" ht="15" customHeight="1">
      <c r="B19" s="5" t="inlineStr">
        <is>
          <t>Listen</t>
        </is>
      </c>
      <c r="C19" s="6" t="inlineStr">
        <is>
          <t>Lieferanten und Auswahlwerte. Passe sie an deinen Betrieb an.</t>
        </is>
      </c>
    </row>
    <row r="21">
      <c r="B21" s="4" t="inlineStr">
        <is>
          <t>Gut zu wissen</t>
        </is>
      </c>
    </row>
    <row r="22" ht="28" customHeight="1">
      <c r="C22" s="6" t="inlineStr">
        <is>
          <t>Die Grenzwerte gelten für die Ware beim Eingang. Steht auf der Packung ein strengerer Wert, gilt der.</t>
        </is>
      </c>
    </row>
    <row r="23" ht="28" customHeight="1">
      <c r="C23" s="6" t="inlineStr">
        <is>
          <t>Die Liste ersetzt nicht dein HACCP-Konzept. Sie ist ein Teil der Eigenkontrolle, den du bei der Lebensmittelkontrolle vorzeigen kannst.</t>
        </is>
      </c>
    </row>
    <row r="25">
      <c r="B25" s="4" t="inlineStr">
        <is>
          <t>Wo die Tabelle aufhört</t>
        </is>
      </c>
    </row>
    <row r="26" ht="42" customHeight="1">
      <c r="C26" s="6" t="inlineStr">
        <is>
          <t>Die Liste hält fest, was angekommen ist. Ob die Rechnung später genau das berechnet, prüft sie nicht. RechnungsWächter legt jede Lieferantenrechnung neben Lieferschein und vereinbarten Preis und prüft Position für Position Menge, Preis und Einheit.</t>
        </is>
      </c>
    </row>
    <row r="27">
      <c r="C27" s="10" t="inlineStr">
        <is>
          <t>rechnungswaechter.de</t>
        </is>
      </c>
    </row>
    <row r="29">
      <c r="B29" s="4" t="inlineStr">
        <is>
          <t>Quellen</t>
        </is>
      </c>
    </row>
    <row r="30" ht="14" customHeight="1">
      <c r="C30" s="11" t="inlineStr">
        <is>
          <t>Verordnung (EG) Nr. 852/2004, Artikel 5: HACCP-Grundsätze und Dokumentation</t>
        </is>
      </c>
    </row>
    <row r="31" ht="26" customHeight="1">
      <c r="C31" s="11" t="inlineStr">
        <is>
          <t>Verordnung (EG) Nr. 853/2004, Anhang III: Temperaturen für Fleisch, Geflügel, Hackfleisch und Fisch</t>
        </is>
      </c>
    </row>
    <row r="32" ht="14" customHeight="1">
      <c r="C32" s="11" t="inlineStr">
        <is>
          <t>Verordnung über tiefgefrorene Lebensmittel (TLMV)</t>
        </is>
      </c>
    </row>
    <row r="35" ht="26" customHeight="1">
      <c r="B35" s="12" t="inlineStr">
        <is>
          <t>Du darfst die Vorlage für deinen Betrieb frei verwenden und anpassen. Angaben ohne Gewähr, im Zweifel entscheidet dein Steuerberater oder die zuständige Behörde.</t>
        </is>
      </c>
    </row>
  </sheetData>
  <mergeCells count="2">
    <mergeCell ref="B35:C35"/>
    <mergeCell ref="B5:C5"/>
  </mergeCells>
  <hyperlinks>
    <hyperlink xmlns:r="http://schemas.openxmlformats.org/officeDocument/2006/relationships" ref="C27" r:id="rId1"/>
  </hyperlinks>
  <pageMargins left="0.4" right="0.4" top="0.5" bottom="0.6" header="0.5" footer="0.5"/>
  <pageSetup orientation="portrait" paperSize="9" fitToHeight="1"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2"/>
</worksheet>
</file>

<file path=xl/worksheets/sheet2.xml><?xml version="1.0" encoding="utf-8"?>
<worksheet xmlns="http://schemas.openxmlformats.org/spreadsheetml/2006/main">
  <sheetPr>
    <outlinePr summaryBelow="1" summaryRight="1"/>
    <pageSetUpPr fitToPage="1"/>
  </sheetPr>
  <dimension ref="A2:T204"/>
  <sheetViews>
    <sheetView showGridLines="0" workbookViewId="0">
      <pane ySplit="4" topLeftCell="A5" activePane="bottomLeft" state="frozen"/>
      <selection pane="bottomLeft" activeCell="A1" sqref="A1"/>
    </sheetView>
  </sheetViews>
  <sheetFormatPr baseColWidth="8" defaultRowHeight="15"/>
  <cols>
    <col width="11" customWidth="1" min="1" max="1"/>
    <col width="18" customWidth="1" min="2" max="2"/>
    <col width="12" customWidth="1" min="3" max="3"/>
    <col width="26" customWidth="1" min="4" max="4"/>
    <col width="22" customWidth="1" min="5" max="5"/>
    <col width="9" customWidth="1" min="6" max="6"/>
    <col width="11" customWidth="1" min="7" max="7"/>
    <col width="10" customWidth="1" min="8" max="8"/>
    <col width="10" customWidth="1" min="9" max="9"/>
    <col width="11" customWidth="1" min="10" max="10"/>
    <col width="10" customWidth="1" min="11" max="11"/>
    <col width="11" customWidth="1" min="12" max="12"/>
    <col width="11" customWidth="1" min="13" max="13"/>
    <col width="9" customWidth="1" min="14" max="14"/>
    <col width="11" customWidth="1" min="15" max="15"/>
    <col width="11" customWidth="1" min="16" max="16"/>
    <col width="11" customWidth="1" min="17" max="17"/>
    <col width="16" customWidth="1" min="18" max="18"/>
    <col width="26" customWidth="1" min="19" max="19"/>
    <col width="8" customWidth="1" min="20" max="20"/>
  </cols>
  <sheetData>
    <row r="1" ht="30" customHeight="1"/>
    <row r="2" ht="22" customHeight="1">
      <c r="A2" s="13" t="inlineStr">
        <is>
          <t>Wareneingangskontrolle</t>
        </is>
      </c>
    </row>
    <row r="3">
      <c r="A3" s="14" t="inlineStr">
        <is>
          <t>Eine Zeile je Artikel. Abweichungen auf dem Lieferschein quittieren lassen.</t>
        </is>
      </c>
    </row>
    <row r="4" ht="42" customHeight="1">
      <c r="A4" s="15" t="inlineStr">
        <is>
          <t>Datum</t>
        </is>
      </c>
      <c r="B4" s="15" t="inlineStr">
        <is>
          <t>Lieferant</t>
        </is>
      </c>
      <c r="C4" s="15" t="inlineStr">
        <is>
          <t>Lieferschein-
Nr.</t>
        </is>
      </c>
      <c r="D4" s="15" t="inlineStr">
        <is>
          <t>Artikel</t>
        </is>
      </c>
      <c r="E4" s="15" t="inlineStr">
        <is>
          <t>Produktgruppe</t>
        </is>
      </c>
      <c r="F4" s="15" t="inlineStr">
        <is>
          <t>bestellt</t>
        </is>
      </c>
      <c r="G4" s="15" t="inlineStr">
        <is>
          <t>laut
Lieferschein</t>
        </is>
      </c>
      <c r="H4" s="15" t="inlineStr">
        <is>
          <t>erhalten
(gezählt)</t>
        </is>
      </c>
      <c r="I4" s="15" t="inlineStr">
        <is>
          <t>Differenz</t>
        </is>
      </c>
      <c r="J4" s="15" t="inlineStr">
        <is>
          <t>Temperatur
gemessen</t>
        </is>
      </c>
      <c r="K4" s="15" t="inlineStr">
        <is>
          <t>Grenzwert</t>
        </is>
      </c>
      <c r="L4" s="15" t="inlineStr">
        <is>
          <t>Temperatur
in Ordnung</t>
        </is>
      </c>
      <c r="M4" s="15" t="inlineStr">
        <is>
          <t>Mindesthalt-
bar bis</t>
        </is>
      </c>
      <c r="N4" s="15" t="inlineStr">
        <is>
          <t>Resttage</t>
        </is>
      </c>
      <c r="O4" s="15" t="inlineStr">
        <is>
          <t>Verpackung
in Ordnung</t>
        </is>
      </c>
      <c r="P4" s="15" t="inlineStr">
        <is>
          <t>vereinbarter
Preis</t>
        </is>
      </c>
      <c r="Q4" s="15" t="inlineStr">
        <is>
          <t>Leergut
zurück (Stk)</t>
        </is>
      </c>
      <c r="R4" s="15" t="inlineStr">
        <is>
          <t>Entscheidung</t>
        </is>
      </c>
      <c r="S4" s="15" t="inlineStr">
        <is>
          <t>Maßnahme, Bemerkung</t>
        </is>
      </c>
      <c r="T4" s="15" t="inlineStr">
        <is>
          <t>Kürzel</t>
        </is>
      </c>
    </row>
    <row r="5">
      <c r="A5" s="16">
        <f>DATE(2026,9,14)</f>
        <v/>
      </c>
      <c r="B5" s="17" t="inlineStr">
        <is>
          <t>Metzgerei Beispiel</t>
        </is>
      </c>
      <c r="C5" s="17" t="inlineStr">
        <is>
          <t>L-4471</t>
        </is>
      </c>
      <c r="D5" s="17" t="inlineStr">
        <is>
          <t>Hähnchenbrust frisch</t>
        </is>
      </c>
      <c r="E5" s="17" t="inlineStr">
        <is>
          <t>Geflügelfleisch</t>
        </is>
      </c>
      <c r="F5" s="18" t="n">
        <v>10</v>
      </c>
      <c r="G5" s="18" t="n">
        <v>10</v>
      </c>
      <c r="H5" s="18" t="n">
        <v>9.4</v>
      </c>
      <c r="I5" s="19">
        <f>IF(OR(G5="",H5=""),"",H5-G5)</f>
        <v/>
      </c>
      <c r="J5" s="20" t="n">
        <v>3.8</v>
      </c>
      <c r="K5" s="21">
        <f>IF(E5="","",IFERROR(IF(INDEX('Grenzwerte'!$B$5:$B$34,MATCH(E5,'Grenzwerte'!$A$5:$A$34,0))="","",INDEX('Grenzwerte'!$B$5:$B$34,MATCH(E5,'Grenzwerte'!$A$5:$A$34,0))),""))</f>
        <v/>
      </c>
      <c r="L5" s="22">
        <f>IF(OR(J5="",K5=""),"",IF(J5&gt;K5,"zu warm","ok"))</f>
        <v/>
      </c>
      <c r="M5" s="16">
        <f>DATE(2026,9,20)</f>
        <v/>
      </c>
      <c r="N5" s="23">
        <f>IF(OR(M5="",A5=""),"",M5-A5)</f>
        <v/>
      </c>
      <c r="O5" s="24" t="inlineStr">
        <is>
          <t>ja</t>
        </is>
      </c>
      <c r="P5" s="25" t="n">
        <v>7.9</v>
      </c>
      <c r="Q5" s="26" t="n"/>
      <c r="R5" s="17" t="inlineStr">
        <is>
          <t>angenommen</t>
        </is>
      </c>
      <c r="S5" s="17" t="inlineStr">
        <is>
          <t>0,6 kg fehlen, auf Lieferschein quittiert</t>
        </is>
      </c>
      <c r="T5" s="17" t="inlineStr">
        <is>
          <t>MK</t>
        </is>
      </c>
    </row>
    <row r="6">
      <c r="A6" s="16">
        <f>DATE(2026,9,14)</f>
        <v/>
      </c>
      <c r="B6" s="17" t="inlineStr">
        <is>
          <t>Metzgerei Beispiel</t>
        </is>
      </c>
      <c r="C6" s="17" t="inlineStr">
        <is>
          <t>L-4471</t>
        </is>
      </c>
      <c r="D6" s="17" t="inlineStr">
        <is>
          <t>Rinderhackfleisch</t>
        </is>
      </c>
      <c r="E6" s="17" t="inlineStr">
        <is>
          <t>Hackfleisch</t>
        </is>
      </c>
      <c r="F6" s="18" t="n">
        <v>5</v>
      </c>
      <c r="G6" s="18" t="n">
        <v>5</v>
      </c>
      <c r="H6" s="18" t="n">
        <v>5</v>
      </c>
      <c r="I6" s="19">
        <f>IF(OR(G6="",H6=""),"",H6-G6)</f>
        <v/>
      </c>
      <c r="J6" s="20" t="n">
        <v>3.1</v>
      </c>
      <c r="K6" s="21">
        <f>IF(E6="","",IFERROR(IF(INDEX('Grenzwerte'!$B$5:$B$34,MATCH(E6,'Grenzwerte'!$A$5:$A$34,0))="","",INDEX('Grenzwerte'!$B$5:$B$34,MATCH(E6,'Grenzwerte'!$A$5:$A$34,0))),""))</f>
        <v/>
      </c>
      <c r="L6" s="22">
        <f>IF(OR(J6="",K6=""),"",IF(J6&gt;K6,"zu warm","ok"))</f>
        <v/>
      </c>
      <c r="M6" s="16">
        <f>DATE(2026,9,15)</f>
        <v/>
      </c>
      <c r="N6" s="23">
        <f>IF(OR(M6="",A6=""),"",M6-A6)</f>
        <v/>
      </c>
      <c r="O6" s="24" t="inlineStr">
        <is>
          <t>ja</t>
        </is>
      </c>
      <c r="P6" s="25" t="n">
        <v>9.800000000000001</v>
      </c>
      <c r="Q6" s="26" t="n"/>
      <c r="R6" s="17" t="inlineStr">
        <is>
          <t>unter Vorbehalt</t>
        </is>
      </c>
      <c r="S6" s="17" t="inlineStr">
        <is>
          <t>zu warm, Fahrer informiert</t>
        </is>
      </c>
      <c r="T6" s="17" t="inlineStr">
        <is>
          <t>MK</t>
        </is>
      </c>
    </row>
    <row r="7">
      <c r="A7" s="16">
        <f>DATE(2026,9,14)</f>
        <v/>
      </c>
      <c r="B7" s="17" t="inlineStr">
        <is>
          <t>Großhandel Beispiel</t>
        </is>
      </c>
      <c r="C7" s="17" t="inlineStr">
        <is>
          <t>80231</t>
        </is>
      </c>
      <c r="D7" s="17" t="inlineStr">
        <is>
          <t>Pommes frites 2,5 kg</t>
        </is>
      </c>
      <c r="E7" s="17" t="inlineStr">
        <is>
          <t>Tiefkühlware</t>
        </is>
      </c>
      <c r="F7" s="18" t="n">
        <v>8</v>
      </c>
      <c r="G7" s="18" t="n">
        <v>8</v>
      </c>
      <c r="H7" s="18" t="n">
        <v>8</v>
      </c>
      <c r="I7" s="19">
        <f>IF(OR(G7="",H7=""),"",H7-G7)</f>
        <v/>
      </c>
      <c r="J7" s="20" t="n">
        <v>-19.5</v>
      </c>
      <c r="K7" s="21">
        <f>IF(E7="","",IFERROR(IF(INDEX('Grenzwerte'!$B$5:$B$34,MATCH(E7,'Grenzwerte'!$A$5:$A$34,0))="","",INDEX('Grenzwerte'!$B$5:$B$34,MATCH(E7,'Grenzwerte'!$A$5:$A$34,0))),""))</f>
        <v/>
      </c>
      <c r="L7" s="22">
        <f>IF(OR(J7="",K7=""),"",IF(J7&gt;K7,"zu warm","ok"))</f>
        <v/>
      </c>
      <c r="M7" s="16">
        <f>DATE(2027,3,1)</f>
        <v/>
      </c>
      <c r="N7" s="23">
        <f>IF(OR(M7="",A7=""),"",M7-A7)</f>
        <v/>
      </c>
      <c r="O7" s="24" t="inlineStr">
        <is>
          <t>ja</t>
        </is>
      </c>
      <c r="P7" s="25" t="n">
        <v>5.6</v>
      </c>
      <c r="Q7" s="26" t="n"/>
      <c r="R7" s="17" t="inlineStr">
        <is>
          <t>angenommen</t>
        </is>
      </c>
      <c r="S7" s="17" t="n"/>
      <c r="T7" s="17" t="inlineStr">
        <is>
          <t>MK</t>
        </is>
      </c>
    </row>
    <row r="8">
      <c r="A8" s="16">
        <f>DATE(2026,9,15)</f>
        <v/>
      </c>
      <c r="B8" s="17" t="inlineStr">
        <is>
          <t>Getränke Beispiel</t>
        </is>
      </c>
      <c r="C8" s="17" t="inlineStr">
        <is>
          <t>G-118</t>
        </is>
      </c>
      <c r="D8" s="17" t="inlineStr">
        <is>
          <t>Mineralwasser 0,75 l, Kiste</t>
        </is>
      </c>
      <c r="E8" s="17" t="inlineStr">
        <is>
          <t>Getränke</t>
        </is>
      </c>
      <c r="F8" s="18" t="n">
        <v>10</v>
      </c>
      <c r="G8" s="18" t="n">
        <v>10</v>
      </c>
      <c r="H8" s="18" t="n">
        <v>10</v>
      </c>
      <c r="I8" s="19">
        <f>IF(OR(G8="",H8=""),"",H8-G8)</f>
        <v/>
      </c>
      <c r="J8" s="20" t="n"/>
      <c r="K8" s="21">
        <f>IF(E8="","",IFERROR(IF(INDEX('Grenzwerte'!$B$5:$B$34,MATCH(E8,'Grenzwerte'!$A$5:$A$34,0))="","",INDEX('Grenzwerte'!$B$5:$B$34,MATCH(E8,'Grenzwerte'!$A$5:$A$34,0))),""))</f>
        <v/>
      </c>
      <c r="L8" s="22">
        <f>IF(OR(J8="",K8=""),"",IF(J8&gt;K8,"zu warm","ok"))</f>
        <v/>
      </c>
      <c r="M8" s="16" t="n"/>
      <c r="N8" s="23">
        <f>IF(OR(M8="",A8=""),"",M8-A8)</f>
        <v/>
      </c>
      <c r="O8" s="24" t="inlineStr">
        <is>
          <t>ja</t>
        </is>
      </c>
      <c r="P8" s="25" t="n">
        <v>6.8</v>
      </c>
      <c r="Q8" s="26" t="n">
        <v>12</v>
      </c>
      <c r="R8" s="17" t="inlineStr">
        <is>
          <t>angenommen</t>
        </is>
      </c>
      <c r="S8" s="17" t="inlineStr">
        <is>
          <t>12 leere Kisten mitgegeben</t>
        </is>
      </c>
      <c r="T8" s="17" t="inlineStr">
        <is>
          <t>TS</t>
        </is>
      </c>
    </row>
    <row r="9">
      <c r="A9" s="16">
        <f>DATE(2026,9,15)</f>
        <v/>
      </c>
      <c r="B9" s="17" t="inlineStr">
        <is>
          <t>Gemüse Beispiel</t>
        </is>
      </c>
      <c r="C9" s="17" t="inlineStr">
        <is>
          <t>5520</t>
        </is>
      </c>
      <c r="D9" s="17" t="inlineStr">
        <is>
          <t>Tomaten</t>
        </is>
      </c>
      <c r="E9" s="17" t="inlineStr">
        <is>
          <t>Obst und Gemüse</t>
        </is>
      </c>
      <c r="F9" s="18" t="n">
        <v>6</v>
      </c>
      <c r="G9" s="18" t="n">
        <v>6</v>
      </c>
      <c r="H9" s="18" t="n">
        <v>6</v>
      </c>
      <c r="I9" s="19">
        <f>IF(OR(G9="",H9=""),"",H9-G9)</f>
        <v/>
      </c>
      <c r="J9" s="20" t="n"/>
      <c r="K9" s="21">
        <f>IF(E9="","",IFERROR(IF(INDEX('Grenzwerte'!$B$5:$B$34,MATCH(E9,'Grenzwerte'!$A$5:$A$34,0))="","",INDEX('Grenzwerte'!$B$5:$B$34,MATCH(E9,'Grenzwerte'!$A$5:$A$34,0))),""))</f>
        <v/>
      </c>
      <c r="L9" s="22">
        <f>IF(OR(J9="",K9=""),"",IF(J9&gt;K9,"zu warm","ok"))</f>
        <v/>
      </c>
      <c r="M9" s="16" t="n"/>
      <c r="N9" s="23">
        <f>IF(OR(M9="",A9=""),"",M9-A9)</f>
        <v/>
      </c>
      <c r="O9" s="24" t="inlineStr">
        <is>
          <t>nein</t>
        </is>
      </c>
      <c r="P9" s="25" t="n">
        <v>2.4</v>
      </c>
      <c r="Q9" s="26" t="n"/>
      <c r="R9" s="17" t="inlineStr">
        <is>
          <t>teilweise abgelehnt</t>
        </is>
      </c>
      <c r="S9" s="17" t="inlineStr">
        <is>
          <t>1 Steige gequetscht, zurückgegeben</t>
        </is>
      </c>
      <c r="T9" s="17" t="inlineStr">
        <is>
          <t>TS</t>
        </is>
      </c>
    </row>
    <row r="10">
      <c r="A10" s="27" t="n"/>
      <c r="B10" s="28" t="n"/>
      <c r="C10" s="28" t="n"/>
      <c r="D10" s="28" t="n"/>
      <c r="E10" s="28" t="n"/>
      <c r="F10" s="29" t="n"/>
      <c r="G10" s="29" t="n"/>
      <c r="H10" s="29" t="n"/>
      <c r="I10" s="19">
        <f>IF(OR(G10="",H10=""),"",H10-G10)</f>
        <v/>
      </c>
      <c r="J10" s="30" t="n"/>
      <c r="K10" s="21">
        <f>IF(E10="","",IFERROR(IF(INDEX('Grenzwerte'!$B$5:$B$34,MATCH(E10,'Grenzwerte'!$A$5:$A$34,0))="","",INDEX('Grenzwerte'!$B$5:$B$34,MATCH(E10,'Grenzwerte'!$A$5:$A$34,0))),""))</f>
        <v/>
      </c>
      <c r="L10" s="22">
        <f>IF(OR(J10="",K10=""),"",IF(J10&gt;K10,"zu warm","ok"))</f>
        <v/>
      </c>
      <c r="M10" s="27" t="n"/>
      <c r="N10" s="23">
        <f>IF(OR(M10="",A10=""),"",M10-A10)</f>
        <v/>
      </c>
      <c r="O10" s="31" t="n"/>
      <c r="P10" s="32" t="n"/>
      <c r="Q10" s="33" t="n"/>
      <c r="R10" s="28" t="n"/>
      <c r="S10" s="28" t="n"/>
      <c r="T10" s="28" t="n"/>
    </row>
    <row r="11">
      <c r="A11" s="27" t="n"/>
      <c r="B11" s="28" t="n"/>
      <c r="C11" s="28" t="n"/>
      <c r="D11" s="28" t="n"/>
      <c r="E11" s="28" t="n"/>
      <c r="F11" s="29" t="n"/>
      <c r="G11" s="29" t="n"/>
      <c r="H11" s="29" t="n"/>
      <c r="I11" s="19">
        <f>IF(OR(G11="",H11=""),"",H11-G11)</f>
        <v/>
      </c>
      <c r="J11" s="30" t="n"/>
      <c r="K11" s="21">
        <f>IF(E11="","",IFERROR(IF(INDEX('Grenzwerte'!$B$5:$B$34,MATCH(E11,'Grenzwerte'!$A$5:$A$34,0))="","",INDEX('Grenzwerte'!$B$5:$B$34,MATCH(E11,'Grenzwerte'!$A$5:$A$34,0))),""))</f>
        <v/>
      </c>
      <c r="L11" s="22">
        <f>IF(OR(J11="",K11=""),"",IF(J11&gt;K11,"zu warm","ok"))</f>
        <v/>
      </c>
      <c r="M11" s="27" t="n"/>
      <c r="N11" s="23">
        <f>IF(OR(M11="",A11=""),"",M11-A11)</f>
        <v/>
      </c>
      <c r="O11" s="31" t="n"/>
      <c r="P11" s="32" t="n"/>
      <c r="Q11" s="33" t="n"/>
      <c r="R11" s="28" t="n"/>
      <c r="S11" s="28" t="n"/>
      <c r="T11" s="28" t="n"/>
    </row>
    <row r="12">
      <c r="A12" s="27" t="n"/>
      <c r="B12" s="28" t="n"/>
      <c r="C12" s="28" t="n"/>
      <c r="D12" s="28" t="n"/>
      <c r="E12" s="28" t="n"/>
      <c r="F12" s="29" t="n"/>
      <c r="G12" s="29" t="n"/>
      <c r="H12" s="29" t="n"/>
      <c r="I12" s="19">
        <f>IF(OR(G12="",H12=""),"",H12-G12)</f>
        <v/>
      </c>
      <c r="J12" s="30" t="n"/>
      <c r="K12" s="21">
        <f>IF(E12="","",IFERROR(IF(INDEX('Grenzwerte'!$B$5:$B$34,MATCH(E12,'Grenzwerte'!$A$5:$A$34,0))="","",INDEX('Grenzwerte'!$B$5:$B$34,MATCH(E12,'Grenzwerte'!$A$5:$A$34,0))),""))</f>
        <v/>
      </c>
      <c r="L12" s="22">
        <f>IF(OR(J12="",K12=""),"",IF(J12&gt;K12,"zu warm","ok"))</f>
        <v/>
      </c>
      <c r="M12" s="27" t="n"/>
      <c r="N12" s="23">
        <f>IF(OR(M12="",A12=""),"",M12-A12)</f>
        <v/>
      </c>
      <c r="O12" s="31" t="n"/>
      <c r="P12" s="32" t="n"/>
      <c r="Q12" s="33" t="n"/>
      <c r="R12" s="28" t="n"/>
      <c r="S12" s="28" t="n"/>
      <c r="T12" s="28" t="n"/>
    </row>
    <row r="13">
      <c r="A13" s="27" t="n"/>
      <c r="B13" s="28" t="n"/>
      <c r="C13" s="28" t="n"/>
      <c r="D13" s="28" t="n"/>
      <c r="E13" s="28" t="n"/>
      <c r="F13" s="29" t="n"/>
      <c r="G13" s="29" t="n"/>
      <c r="H13" s="29" t="n"/>
      <c r="I13" s="19">
        <f>IF(OR(G13="",H13=""),"",H13-G13)</f>
        <v/>
      </c>
      <c r="J13" s="30" t="n"/>
      <c r="K13" s="21">
        <f>IF(E13="","",IFERROR(IF(INDEX('Grenzwerte'!$B$5:$B$34,MATCH(E13,'Grenzwerte'!$A$5:$A$34,0))="","",INDEX('Grenzwerte'!$B$5:$B$34,MATCH(E13,'Grenzwerte'!$A$5:$A$34,0))),""))</f>
        <v/>
      </c>
      <c r="L13" s="22">
        <f>IF(OR(J13="",K13=""),"",IF(J13&gt;K13,"zu warm","ok"))</f>
        <v/>
      </c>
      <c r="M13" s="27" t="n"/>
      <c r="N13" s="23">
        <f>IF(OR(M13="",A13=""),"",M13-A13)</f>
        <v/>
      </c>
      <c r="O13" s="31" t="n"/>
      <c r="P13" s="32" t="n"/>
      <c r="Q13" s="33" t="n"/>
      <c r="R13" s="28" t="n"/>
      <c r="S13" s="28" t="n"/>
      <c r="T13" s="28" t="n"/>
    </row>
    <row r="14">
      <c r="A14" s="27" t="n"/>
      <c r="B14" s="28" t="n"/>
      <c r="C14" s="28" t="n"/>
      <c r="D14" s="28" t="n"/>
      <c r="E14" s="28" t="n"/>
      <c r="F14" s="29" t="n"/>
      <c r="G14" s="29" t="n"/>
      <c r="H14" s="29" t="n"/>
      <c r="I14" s="19">
        <f>IF(OR(G14="",H14=""),"",H14-G14)</f>
        <v/>
      </c>
      <c r="J14" s="30" t="n"/>
      <c r="K14" s="21">
        <f>IF(E14="","",IFERROR(IF(INDEX('Grenzwerte'!$B$5:$B$34,MATCH(E14,'Grenzwerte'!$A$5:$A$34,0))="","",INDEX('Grenzwerte'!$B$5:$B$34,MATCH(E14,'Grenzwerte'!$A$5:$A$34,0))),""))</f>
        <v/>
      </c>
      <c r="L14" s="22">
        <f>IF(OR(J14="",K14=""),"",IF(J14&gt;K14,"zu warm","ok"))</f>
        <v/>
      </c>
      <c r="M14" s="27" t="n"/>
      <c r="N14" s="23">
        <f>IF(OR(M14="",A14=""),"",M14-A14)</f>
        <v/>
      </c>
      <c r="O14" s="31" t="n"/>
      <c r="P14" s="32" t="n"/>
      <c r="Q14" s="33" t="n"/>
      <c r="R14" s="28" t="n"/>
      <c r="S14" s="28" t="n"/>
      <c r="T14" s="28" t="n"/>
    </row>
    <row r="15">
      <c r="A15" s="27" t="n"/>
      <c r="B15" s="28" t="n"/>
      <c r="C15" s="28" t="n"/>
      <c r="D15" s="28" t="n"/>
      <c r="E15" s="28" t="n"/>
      <c r="F15" s="29" t="n"/>
      <c r="G15" s="29" t="n"/>
      <c r="H15" s="29" t="n"/>
      <c r="I15" s="19">
        <f>IF(OR(G15="",H15=""),"",H15-G15)</f>
        <v/>
      </c>
      <c r="J15" s="30" t="n"/>
      <c r="K15" s="21">
        <f>IF(E15="","",IFERROR(IF(INDEX('Grenzwerte'!$B$5:$B$34,MATCH(E15,'Grenzwerte'!$A$5:$A$34,0))="","",INDEX('Grenzwerte'!$B$5:$B$34,MATCH(E15,'Grenzwerte'!$A$5:$A$34,0))),""))</f>
        <v/>
      </c>
      <c r="L15" s="22">
        <f>IF(OR(J15="",K15=""),"",IF(J15&gt;K15,"zu warm","ok"))</f>
        <v/>
      </c>
      <c r="M15" s="27" t="n"/>
      <c r="N15" s="23">
        <f>IF(OR(M15="",A15=""),"",M15-A15)</f>
        <v/>
      </c>
      <c r="O15" s="31" t="n"/>
      <c r="P15" s="32" t="n"/>
      <c r="Q15" s="33" t="n"/>
      <c r="R15" s="28" t="n"/>
      <c r="S15" s="28" t="n"/>
      <c r="T15" s="28" t="n"/>
    </row>
    <row r="16">
      <c r="A16" s="27" t="n"/>
      <c r="B16" s="28" t="n"/>
      <c r="C16" s="28" t="n"/>
      <c r="D16" s="28" t="n"/>
      <c r="E16" s="28" t="n"/>
      <c r="F16" s="29" t="n"/>
      <c r="G16" s="29" t="n"/>
      <c r="H16" s="29" t="n"/>
      <c r="I16" s="19">
        <f>IF(OR(G16="",H16=""),"",H16-G16)</f>
        <v/>
      </c>
      <c r="J16" s="30" t="n"/>
      <c r="K16" s="21">
        <f>IF(E16="","",IFERROR(IF(INDEX('Grenzwerte'!$B$5:$B$34,MATCH(E16,'Grenzwerte'!$A$5:$A$34,0))="","",INDEX('Grenzwerte'!$B$5:$B$34,MATCH(E16,'Grenzwerte'!$A$5:$A$34,0))),""))</f>
        <v/>
      </c>
      <c r="L16" s="22">
        <f>IF(OR(J16="",K16=""),"",IF(J16&gt;K16,"zu warm","ok"))</f>
        <v/>
      </c>
      <c r="M16" s="27" t="n"/>
      <c r="N16" s="23">
        <f>IF(OR(M16="",A16=""),"",M16-A16)</f>
        <v/>
      </c>
      <c r="O16" s="31" t="n"/>
      <c r="P16" s="32" t="n"/>
      <c r="Q16" s="33" t="n"/>
      <c r="R16" s="28" t="n"/>
      <c r="S16" s="28" t="n"/>
      <c r="T16" s="28" t="n"/>
    </row>
    <row r="17">
      <c r="A17" s="27" t="n"/>
      <c r="B17" s="28" t="n"/>
      <c r="C17" s="28" t="n"/>
      <c r="D17" s="28" t="n"/>
      <c r="E17" s="28" t="n"/>
      <c r="F17" s="29" t="n"/>
      <c r="G17" s="29" t="n"/>
      <c r="H17" s="29" t="n"/>
      <c r="I17" s="19">
        <f>IF(OR(G17="",H17=""),"",H17-G17)</f>
        <v/>
      </c>
      <c r="J17" s="30" t="n"/>
      <c r="K17" s="21">
        <f>IF(E17="","",IFERROR(IF(INDEX('Grenzwerte'!$B$5:$B$34,MATCH(E17,'Grenzwerte'!$A$5:$A$34,0))="","",INDEX('Grenzwerte'!$B$5:$B$34,MATCH(E17,'Grenzwerte'!$A$5:$A$34,0))),""))</f>
        <v/>
      </c>
      <c r="L17" s="22">
        <f>IF(OR(J17="",K17=""),"",IF(J17&gt;K17,"zu warm","ok"))</f>
        <v/>
      </c>
      <c r="M17" s="27" t="n"/>
      <c r="N17" s="23">
        <f>IF(OR(M17="",A17=""),"",M17-A17)</f>
        <v/>
      </c>
      <c r="O17" s="31" t="n"/>
      <c r="P17" s="32" t="n"/>
      <c r="Q17" s="33" t="n"/>
      <c r="R17" s="28" t="n"/>
      <c r="S17" s="28" t="n"/>
      <c r="T17" s="28" t="n"/>
    </row>
    <row r="18">
      <c r="A18" s="27" t="n"/>
      <c r="B18" s="28" t="n"/>
      <c r="C18" s="28" t="n"/>
      <c r="D18" s="28" t="n"/>
      <c r="E18" s="28" t="n"/>
      <c r="F18" s="29" t="n"/>
      <c r="G18" s="29" t="n"/>
      <c r="H18" s="29" t="n"/>
      <c r="I18" s="19">
        <f>IF(OR(G18="",H18=""),"",H18-G18)</f>
        <v/>
      </c>
      <c r="J18" s="30" t="n"/>
      <c r="K18" s="21">
        <f>IF(E18="","",IFERROR(IF(INDEX('Grenzwerte'!$B$5:$B$34,MATCH(E18,'Grenzwerte'!$A$5:$A$34,0))="","",INDEX('Grenzwerte'!$B$5:$B$34,MATCH(E18,'Grenzwerte'!$A$5:$A$34,0))),""))</f>
        <v/>
      </c>
      <c r="L18" s="22">
        <f>IF(OR(J18="",K18=""),"",IF(J18&gt;K18,"zu warm","ok"))</f>
        <v/>
      </c>
      <c r="M18" s="27" t="n"/>
      <c r="N18" s="23">
        <f>IF(OR(M18="",A18=""),"",M18-A18)</f>
        <v/>
      </c>
      <c r="O18" s="31" t="n"/>
      <c r="P18" s="32" t="n"/>
      <c r="Q18" s="33" t="n"/>
      <c r="R18" s="28" t="n"/>
      <c r="S18" s="28" t="n"/>
      <c r="T18" s="28" t="n"/>
    </row>
    <row r="19">
      <c r="A19" s="27" t="n"/>
      <c r="B19" s="28" t="n"/>
      <c r="C19" s="28" t="n"/>
      <c r="D19" s="28" t="n"/>
      <c r="E19" s="28" t="n"/>
      <c r="F19" s="29" t="n"/>
      <c r="G19" s="29" t="n"/>
      <c r="H19" s="29" t="n"/>
      <c r="I19" s="19">
        <f>IF(OR(G19="",H19=""),"",H19-G19)</f>
        <v/>
      </c>
      <c r="J19" s="30" t="n"/>
      <c r="K19" s="21">
        <f>IF(E19="","",IFERROR(IF(INDEX('Grenzwerte'!$B$5:$B$34,MATCH(E19,'Grenzwerte'!$A$5:$A$34,0))="","",INDEX('Grenzwerte'!$B$5:$B$34,MATCH(E19,'Grenzwerte'!$A$5:$A$34,0))),""))</f>
        <v/>
      </c>
      <c r="L19" s="22">
        <f>IF(OR(J19="",K19=""),"",IF(J19&gt;K19,"zu warm","ok"))</f>
        <v/>
      </c>
      <c r="M19" s="27" t="n"/>
      <c r="N19" s="23">
        <f>IF(OR(M19="",A19=""),"",M19-A19)</f>
        <v/>
      </c>
      <c r="O19" s="31" t="n"/>
      <c r="P19" s="32" t="n"/>
      <c r="Q19" s="33" t="n"/>
      <c r="R19" s="28" t="n"/>
      <c r="S19" s="28" t="n"/>
      <c r="T19" s="28" t="n"/>
    </row>
    <row r="20">
      <c r="A20" s="27" t="n"/>
      <c r="B20" s="28" t="n"/>
      <c r="C20" s="28" t="n"/>
      <c r="D20" s="28" t="n"/>
      <c r="E20" s="28" t="n"/>
      <c r="F20" s="29" t="n"/>
      <c r="G20" s="29" t="n"/>
      <c r="H20" s="29" t="n"/>
      <c r="I20" s="19">
        <f>IF(OR(G20="",H20=""),"",H20-G20)</f>
        <v/>
      </c>
      <c r="J20" s="30" t="n"/>
      <c r="K20" s="21">
        <f>IF(E20="","",IFERROR(IF(INDEX('Grenzwerte'!$B$5:$B$34,MATCH(E20,'Grenzwerte'!$A$5:$A$34,0))="","",INDEX('Grenzwerte'!$B$5:$B$34,MATCH(E20,'Grenzwerte'!$A$5:$A$34,0))),""))</f>
        <v/>
      </c>
      <c r="L20" s="22">
        <f>IF(OR(J20="",K20=""),"",IF(J20&gt;K20,"zu warm","ok"))</f>
        <v/>
      </c>
      <c r="M20" s="27" t="n"/>
      <c r="N20" s="23">
        <f>IF(OR(M20="",A20=""),"",M20-A20)</f>
        <v/>
      </c>
      <c r="O20" s="31" t="n"/>
      <c r="P20" s="32" t="n"/>
      <c r="Q20" s="33" t="n"/>
      <c r="R20" s="28" t="n"/>
      <c r="S20" s="28" t="n"/>
      <c r="T20" s="28" t="n"/>
    </row>
    <row r="21">
      <c r="A21" s="27" t="n"/>
      <c r="B21" s="28" t="n"/>
      <c r="C21" s="28" t="n"/>
      <c r="D21" s="28" t="n"/>
      <c r="E21" s="28" t="n"/>
      <c r="F21" s="29" t="n"/>
      <c r="G21" s="29" t="n"/>
      <c r="H21" s="29" t="n"/>
      <c r="I21" s="19">
        <f>IF(OR(G21="",H21=""),"",H21-G21)</f>
        <v/>
      </c>
      <c r="J21" s="30" t="n"/>
      <c r="K21" s="21">
        <f>IF(E21="","",IFERROR(IF(INDEX('Grenzwerte'!$B$5:$B$34,MATCH(E21,'Grenzwerte'!$A$5:$A$34,0))="","",INDEX('Grenzwerte'!$B$5:$B$34,MATCH(E21,'Grenzwerte'!$A$5:$A$34,0))),""))</f>
        <v/>
      </c>
      <c r="L21" s="22">
        <f>IF(OR(J21="",K21=""),"",IF(J21&gt;K21,"zu warm","ok"))</f>
        <v/>
      </c>
      <c r="M21" s="27" t="n"/>
      <c r="N21" s="23">
        <f>IF(OR(M21="",A21=""),"",M21-A21)</f>
        <v/>
      </c>
      <c r="O21" s="31" t="n"/>
      <c r="P21" s="32" t="n"/>
      <c r="Q21" s="33" t="n"/>
      <c r="R21" s="28" t="n"/>
      <c r="S21" s="28" t="n"/>
      <c r="T21" s="28" t="n"/>
    </row>
    <row r="22">
      <c r="A22" s="27" t="n"/>
      <c r="B22" s="28" t="n"/>
      <c r="C22" s="28" t="n"/>
      <c r="D22" s="28" t="n"/>
      <c r="E22" s="28" t="n"/>
      <c r="F22" s="29" t="n"/>
      <c r="G22" s="29" t="n"/>
      <c r="H22" s="29" t="n"/>
      <c r="I22" s="19">
        <f>IF(OR(G22="",H22=""),"",H22-G22)</f>
        <v/>
      </c>
      <c r="J22" s="30" t="n"/>
      <c r="K22" s="21">
        <f>IF(E22="","",IFERROR(IF(INDEX('Grenzwerte'!$B$5:$B$34,MATCH(E22,'Grenzwerte'!$A$5:$A$34,0))="","",INDEX('Grenzwerte'!$B$5:$B$34,MATCH(E22,'Grenzwerte'!$A$5:$A$34,0))),""))</f>
        <v/>
      </c>
      <c r="L22" s="22">
        <f>IF(OR(J22="",K22=""),"",IF(J22&gt;K22,"zu warm","ok"))</f>
        <v/>
      </c>
      <c r="M22" s="27" t="n"/>
      <c r="N22" s="23">
        <f>IF(OR(M22="",A22=""),"",M22-A22)</f>
        <v/>
      </c>
      <c r="O22" s="31" t="n"/>
      <c r="P22" s="32" t="n"/>
      <c r="Q22" s="33" t="n"/>
      <c r="R22" s="28" t="n"/>
      <c r="S22" s="28" t="n"/>
      <c r="T22" s="28" t="n"/>
    </row>
    <row r="23">
      <c r="A23" s="27" t="n"/>
      <c r="B23" s="28" t="n"/>
      <c r="C23" s="28" t="n"/>
      <c r="D23" s="28" t="n"/>
      <c r="E23" s="28" t="n"/>
      <c r="F23" s="29" t="n"/>
      <c r="G23" s="29" t="n"/>
      <c r="H23" s="29" t="n"/>
      <c r="I23" s="19">
        <f>IF(OR(G23="",H23=""),"",H23-G23)</f>
        <v/>
      </c>
      <c r="J23" s="30" t="n"/>
      <c r="K23" s="21">
        <f>IF(E23="","",IFERROR(IF(INDEX('Grenzwerte'!$B$5:$B$34,MATCH(E23,'Grenzwerte'!$A$5:$A$34,0))="","",INDEX('Grenzwerte'!$B$5:$B$34,MATCH(E23,'Grenzwerte'!$A$5:$A$34,0))),""))</f>
        <v/>
      </c>
      <c r="L23" s="22">
        <f>IF(OR(J23="",K23=""),"",IF(J23&gt;K23,"zu warm","ok"))</f>
        <v/>
      </c>
      <c r="M23" s="27" t="n"/>
      <c r="N23" s="23">
        <f>IF(OR(M23="",A23=""),"",M23-A23)</f>
        <v/>
      </c>
      <c r="O23" s="31" t="n"/>
      <c r="P23" s="32" t="n"/>
      <c r="Q23" s="33" t="n"/>
      <c r="R23" s="28" t="n"/>
      <c r="S23" s="28" t="n"/>
      <c r="T23" s="28" t="n"/>
    </row>
    <row r="24">
      <c r="A24" s="27" t="n"/>
      <c r="B24" s="28" t="n"/>
      <c r="C24" s="28" t="n"/>
      <c r="D24" s="28" t="n"/>
      <c r="E24" s="28" t="n"/>
      <c r="F24" s="29" t="n"/>
      <c r="G24" s="29" t="n"/>
      <c r="H24" s="29" t="n"/>
      <c r="I24" s="19">
        <f>IF(OR(G24="",H24=""),"",H24-G24)</f>
        <v/>
      </c>
      <c r="J24" s="30" t="n"/>
      <c r="K24" s="21">
        <f>IF(E24="","",IFERROR(IF(INDEX('Grenzwerte'!$B$5:$B$34,MATCH(E24,'Grenzwerte'!$A$5:$A$34,0))="","",INDEX('Grenzwerte'!$B$5:$B$34,MATCH(E24,'Grenzwerte'!$A$5:$A$34,0))),""))</f>
        <v/>
      </c>
      <c r="L24" s="22">
        <f>IF(OR(J24="",K24=""),"",IF(J24&gt;K24,"zu warm","ok"))</f>
        <v/>
      </c>
      <c r="M24" s="27" t="n"/>
      <c r="N24" s="23">
        <f>IF(OR(M24="",A24=""),"",M24-A24)</f>
        <v/>
      </c>
      <c r="O24" s="31" t="n"/>
      <c r="P24" s="32" t="n"/>
      <c r="Q24" s="33" t="n"/>
      <c r="R24" s="28" t="n"/>
      <c r="S24" s="28" t="n"/>
      <c r="T24" s="28" t="n"/>
    </row>
    <row r="25">
      <c r="A25" s="27" t="n"/>
      <c r="B25" s="28" t="n"/>
      <c r="C25" s="28" t="n"/>
      <c r="D25" s="28" t="n"/>
      <c r="E25" s="28" t="n"/>
      <c r="F25" s="29" t="n"/>
      <c r="G25" s="29" t="n"/>
      <c r="H25" s="29" t="n"/>
      <c r="I25" s="19">
        <f>IF(OR(G25="",H25=""),"",H25-G25)</f>
        <v/>
      </c>
      <c r="J25" s="30" t="n"/>
      <c r="K25" s="21">
        <f>IF(E25="","",IFERROR(IF(INDEX('Grenzwerte'!$B$5:$B$34,MATCH(E25,'Grenzwerte'!$A$5:$A$34,0))="","",INDEX('Grenzwerte'!$B$5:$B$34,MATCH(E25,'Grenzwerte'!$A$5:$A$34,0))),""))</f>
        <v/>
      </c>
      <c r="L25" s="22">
        <f>IF(OR(J25="",K25=""),"",IF(J25&gt;K25,"zu warm","ok"))</f>
        <v/>
      </c>
      <c r="M25" s="27" t="n"/>
      <c r="N25" s="23">
        <f>IF(OR(M25="",A25=""),"",M25-A25)</f>
        <v/>
      </c>
      <c r="O25" s="31" t="n"/>
      <c r="P25" s="32" t="n"/>
      <c r="Q25" s="33" t="n"/>
      <c r="R25" s="28" t="n"/>
      <c r="S25" s="28" t="n"/>
      <c r="T25" s="28" t="n"/>
    </row>
    <row r="26">
      <c r="A26" s="27" t="n"/>
      <c r="B26" s="28" t="n"/>
      <c r="C26" s="28" t="n"/>
      <c r="D26" s="28" t="n"/>
      <c r="E26" s="28" t="n"/>
      <c r="F26" s="29" t="n"/>
      <c r="G26" s="29" t="n"/>
      <c r="H26" s="29" t="n"/>
      <c r="I26" s="19">
        <f>IF(OR(G26="",H26=""),"",H26-G26)</f>
        <v/>
      </c>
      <c r="J26" s="30" t="n"/>
      <c r="K26" s="21">
        <f>IF(E26="","",IFERROR(IF(INDEX('Grenzwerte'!$B$5:$B$34,MATCH(E26,'Grenzwerte'!$A$5:$A$34,0))="","",INDEX('Grenzwerte'!$B$5:$B$34,MATCH(E26,'Grenzwerte'!$A$5:$A$34,0))),""))</f>
        <v/>
      </c>
      <c r="L26" s="22">
        <f>IF(OR(J26="",K26=""),"",IF(J26&gt;K26,"zu warm","ok"))</f>
        <v/>
      </c>
      <c r="M26" s="27" t="n"/>
      <c r="N26" s="23">
        <f>IF(OR(M26="",A26=""),"",M26-A26)</f>
        <v/>
      </c>
      <c r="O26" s="31" t="n"/>
      <c r="P26" s="32" t="n"/>
      <c r="Q26" s="33" t="n"/>
      <c r="R26" s="28" t="n"/>
      <c r="S26" s="28" t="n"/>
      <c r="T26" s="28" t="n"/>
    </row>
    <row r="27">
      <c r="A27" s="27" t="n"/>
      <c r="B27" s="28" t="n"/>
      <c r="C27" s="28" t="n"/>
      <c r="D27" s="28" t="n"/>
      <c r="E27" s="28" t="n"/>
      <c r="F27" s="29" t="n"/>
      <c r="G27" s="29" t="n"/>
      <c r="H27" s="29" t="n"/>
      <c r="I27" s="19">
        <f>IF(OR(G27="",H27=""),"",H27-G27)</f>
        <v/>
      </c>
      <c r="J27" s="30" t="n"/>
      <c r="K27" s="21">
        <f>IF(E27="","",IFERROR(IF(INDEX('Grenzwerte'!$B$5:$B$34,MATCH(E27,'Grenzwerte'!$A$5:$A$34,0))="","",INDEX('Grenzwerte'!$B$5:$B$34,MATCH(E27,'Grenzwerte'!$A$5:$A$34,0))),""))</f>
        <v/>
      </c>
      <c r="L27" s="22">
        <f>IF(OR(J27="",K27=""),"",IF(J27&gt;K27,"zu warm","ok"))</f>
        <v/>
      </c>
      <c r="M27" s="27" t="n"/>
      <c r="N27" s="23">
        <f>IF(OR(M27="",A27=""),"",M27-A27)</f>
        <v/>
      </c>
      <c r="O27" s="31" t="n"/>
      <c r="P27" s="32" t="n"/>
      <c r="Q27" s="33" t="n"/>
      <c r="R27" s="28" t="n"/>
      <c r="S27" s="28" t="n"/>
      <c r="T27" s="28" t="n"/>
    </row>
    <row r="28">
      <c r="A28" s="27" t="n"/>
      <c r="B28" s="28" t="n"/>
      <c r="C28" s="28" t="n"/>
      <c r="D28" s="28" t="n"/>
      <c r="E28" s="28" t="n"/>
      <c r="F28" s="29" t="n"/>
      <c r="G28" s="29" t="n"/>
      <c r="H28" s="29" t="n"/>
      <c r="I28" s="19">
        <f>IF(OR(G28="",H28=""),"",H28-G28)</f>
        <v/>
      </c>
      <c r="J28" s="30" t="n"/>
      <c r="K28" s="21">
        <f>IF(E28="","",IFERROR(IF(INDEX('Grenzwerte'!$B$5:$B$34,MATCH(E28,'Grenzwerte'!$A$5:$A$34,0))="","",INDEX('Grenzwerte'!$B$5:$B$34,MATCH(E28,'Grenzwerte'!$A$5:$A$34,0))),""))</f>
        <v/>
      </c>
      <c r="L28" s="22">
        <f>IF(OR(J28="",K28=""),"",IF(J28&gt;K28,"zu warm","ok"))</f>
        <v/>
      </c>
      <c r="M28" s="27" t="n"/>
      <c r="N28" s="23">
        <f>IF(OR(M28="",A28=""),"",M28-A28)</f>
        <v/>
      </c>
      <c r="O28" s="31" t="n"/>
      <c r="P28" s="32" t="n"/>
      <c r="Q28" s="33" t="n"/>
      <c r="R28" s="28" t="n"/>
      <c r="S28" s="28" t="n"/>
      <c r="T28" s="28" t="n"/>
    </row>
    <row r="29">
      <c r="A29" s="27" t="n"/>
      <c r="B29" s="28" t="n"/>
      <c r="C29" s="28" t="n"/>
      <c r="D29" s="28" t="n"/>
      <c r="E29" s="28" t="n"/>
      <c r="F29" s="29" t="n"/>
      <c r="G29" s="29" t="n"/>
      <c r="H29" s="29" t="n"/>
      <c r="I29" s="19">
        <f>IF(OR(G29="",H29=""),"",H29-G29)</f>
        <v/>
      </c>
      <c r="J29" s="30" t="n"/>
      <c r="K29" s="21">
        <f>IF(E29="","",IFERROR(IF(INDEX('Grenzwerte'!$B$5:$B$34,MATCH(E29,'Grenzwerte'!$A$5:$A$34,0))="","",INDEX('Grenzwerte'!$B$5:$B$34,MATCH(E29,'Grenzwerte'!$A$5:$A$34,0))),""))</f>
        <v/>
      </c>
      <c r="L29" s="22">
        <f>IF(OR(J29="",K29=""),"",IF(J29&gt;K29,"zu warm","ok"))</f>
        <v/>
      </c>
      <c r="M29" s="27" t="n"/>
      <c r="N29" s="23">
        <f>IF(OR(M29="",A29=""),"",M29-A29)</f>
        <v/>
      </c>
      <c r="O29" s="31" t="n"/>
      <c r="P29" s="32" t="n"/>
      <c r="Q29" s="33" t="n"/>
      <c r="R29" s="28" t="n"/>
      <c r="S29" s="28" t="n"/>
      <c r="T29" s="28" t="n"/>
    </row>
    <row r="30">
      <c r="A30" s="27" t="n"/>
      <c r="B30" s="28" t="n"/>
      <c r="C30" s="28" t="n"/>
      <c r="D30" s="28" t="n"/>
      <c r="E30" s="28" t="n"/>
      <c r="F30" s="29" t="n"/>
      <c r="G30" s="29" t="n"/>
      <c r="H30" s="29" t="n"/>
      <c r="I30" s="19">
        <f>IF(OR(G30="",H30=""),"",H30-G30)</f>
        <v/>
      </c>
      <c r="J30" s="30" t="n"/>
      <c r="K30" s="21">
        <f>IF(E30="","",IFERROR(IF(INDEX('Grenzwerte'!$B$5:$B$34,MATCH(E30,'Grenzwerte'!$A$5:$A$34,0))="","",INDEX('Grenzwerte'!$B$5:$B$34,MATCH(E30,'Grenzwerte'!$A$5:$A$34,0))),""))</f>
        <v/>
      </c>
      <c r="L30" s="22">
        <f>IF(OR(J30="",K30=""),"",IF(J30&gt;K30,"zu warm","ok"))</f>
        <v/>
      </c>
      <c r="M30" s="27" t="n"/>
      <c r="N30" s="23">
        <f>IF(OR(M30="",A30=""),"",M30-A30)</f>
        <v/>
      </c>
      <c r="O30" s="31" t="n"/>
      <c r="P30" s="32" t="n"/>
      <c r="Q30" s="33" t="n"/>
      <c r="R30" s="28" t="n"/>
      <c r="S30" s="28" t="n"/>
      <c r="T30" s="28" t="n"/>
    </row>
    <row r="31">
      <c r="A31" s="27" t="n"/>
      <c r="B31" s="28" t="n"/>
      <c r="C31" s="28" t="n"/>
      <c r="D31" s="28" t="n"/>
      <c r="E31" s="28" t="n"/>
      <c r="F31" s="29" t="n"/>
      <c r="G31" s="29" t="n"/>
      <c r="H31" s="29" t="n"/>
      <c r="I31" s="19">
        <f>IF(OR(G31="",H31=""),"",H31-G31)</f>
        <v/>
      </c>
      <c r="J31" s="30" t="n"/>
      <c r="K31" s="21">
        <f>IF(E31="","",IFERROR(IF(INDEX('Grenzwerte'!$B$5:$B$34,MATCH(E31,'Grenzwerte'!$A$5:$A$34,0))="","",INDEX('Grenzwerte'!$B$5:$B$34,MATCH(E31,'Grenzwerte'!$A$5:$A$34,0))),""))</f>
        <v/>
      </c>
      <c r="L31" s="22">
        <f>IF(OR(J31="",K31=""),"",IF(J31&gt;K31,"zu warm","ok"))</f>
        <v/>
      </c>
      <c r="M31" s="27" t="n"/>
      <c r="N31" s="23">
        <f>IF(OR(M31="",A31=""),"",M31-A31)</f>
        <v/>
      </c>
      <c r="O31" s="31" t="n"/>
      <c r="P31" s="32" t="n"/>
      <c r="Q31" s="33" t="n"/>
      <c r="R31" s="28" t="n"/>
      <c r="S31" s="28" t="n"/>
      <c r="T31" s="28" t="n"/>
    </row>
    <row r="32">
      <c r="A32" s="27" t="n"/>
      <c r="B32" s="28" t="n"/>
      <c r="C32" s="28" t="n"/>
      <c r="D32" s="28" t="n"/>
      <c r="E32" s="28" t="n"/>
      <c r="F32" s="29" t="n"/>
      <c r="G32" s="29" t="n"/>
      <c r="H32" s="29" t="n"/>
      <c r="I32" s="19">
        <f>IF(OR(G32="",H32=""),"",H32-G32)</f>
        <v/>
      </c>
      <c r="J32" s="30" t="n"/>
      <c r="K32" s="21">
        <f>IF(E32="","",IFERROR(IF(INDEX('Grenzwerte'!$B$5:$B$34,MATCH(E32,'Grenzwerte'!$A$5:$A$34,0))="","",INDEX('Grenzwerte'!$B$5:$B$34,MATCH(E32,'Grenzwerte'!$A$5:$A$34,0))),""))</f>
        <v/>
      </c>
      <c r="L32" s="22">
        <f>IF(OR(J32="",K32=""),"",IF(J32&gt;K32,"zu warm","ok"))</f>
        <v/>
      </c>
      <c r="M32" s="27" t="n"/>
      <c r="N32" s="23">
        <f>IF(OR(M32="",A32=""),"",M32-A32)</f>
        <v/>
      </c>
      <c r="O32" s="31" t="n"/>
      <c r="P32" s="32" t="n"/>
      <c r="Q32" s="33" t="n"/>
      <c r="R32" s="28" t="n"/>
      <c r="S32" s="28" t="n"/>
      <c r="T32" s="28" t="n"/>
    </row>
    <row r="33">
      <c r="A33" s="27" t="n"/>
      <c r="B33" s="28" t="n"/>
      <c r="C33" s="28" t="n"/>
      <c r="D33" s="28" t="n"/>
      <c r="E33" s="28" t="n"/>
      <c r="F33" s="29" t="n"/>
      <c r="G33" s="29" t="n"/>
      <c r="H33" s="29" t="n"/>
      <c r="I33" s="19">
        <f>IF(OR(G33="",H33=""),"",H33-G33)</f>
        <v/>
      </c>
      <c r="J33" s="30" t="n"/>
      <c r="K33" s="21">
        <f>IF(E33="","",IFERROR(IF(INDEX('Grenzwerte'!$B$5:$B$34,MATCH(E33,'Grenzwerte'!$A$5:$A$34,0))="","",INDEX('Grenzwerte'!$B$5:$B$34,MATCH(E33,'Grenzwerte'!$A$5:$A$34,0))),""))</f>
        <v/>
      </c>
      <c r="L33" s="22">
        <f>IF(OR(J33="",K33=""),"",IF(J33&gt;K33,"zu warm","ok"))</f>
        <v/>
      </c>
      <c r="M33" s="27" t="n"/>
      <c r="N33" s="23">
        <f>IF(OR(M33="",A33=""),"",M33-A33)</f>
        <v/>
      </c>
      <c r="O33" s="31" t="n"/>
      <c r="P33" s="32" t="n"/>
      <c r="Q33" s="33" t="n"/>
      <c r="R33" s="28" t="n"/>
      <c r="S33" s="28" t="n"/>
      <c r="T33" s="28" t="n"/>
    </row>
    <row r="34">
      <c r="A34" s="27" t="n"/>
      <c r="B34" s="28" t="n"/>
      <c r="C34" s="28" t="n"/>
      <c r="D34" s="28" t="n"/>
      <c r="E34" s="28" t="n"/>
      <c r="F34" s="29" t="n"/>
      <c r="G34" s="29" t="n"/>
      <c r="H34" s="29" t="n"/>
      <c r="I34" s="19">
        <f>IF(OR(G34="",H34=""),"",H34-G34)</f>
        <v/>
      </c>
      <c r="J34" s="30" t="n"/>
      <c r="K34" s="21">
        <f>IF(E34="","",IFERROR(IF(INDEX('Grenzwerte'!$B$5:$B$34,MATCH(E34,'Grenzwerte'!$A$5:$A$34,0))="","",INDEX('Grenzwerte'!$B$5:$B$34,MATCH(E34,'Grenzwerte'!$A$5:$A$34,0))),""))</f>
        <v/>
      </c>
      <c r="L34" s="22">
        <f>IF(OR(J34="",K34=""),"",IF(J34&gt;K34,"zu warm","ok"))</f>
        <v/>
      </c>
      <c r="M34" s="27" t="n"/>
      <c r="N34" s="23">
        <f>IF(OR(M34="",A34=""),"",M34-A34)</f>
        <v/>
      </c>
      <c r="O34" s="31" t="n"/>
      <c r="P34" s="32" t="n"/>
      <c r="Q34" s="33" t="n"/>
      <c r="R34" s="28" t="n"/>
      <c r="S34" s="28" t="n"/>
      <c r="T34" s="28" t="n"/>
    </row>
    <row r="35">
      <c r="A35" s="27" t="n"/>
      <c r="B35" s="28" t="n"/>
      <c r="C35" s="28" t="n"/>
      <c r="D35" s="28" t="n"/>
      <c r="E35" s="28" t="n"/>
      <c r="F35" s="29" t="n"/>
      <c r="G35" s="29" t="n"/>
      <c r="H35" s="29" t="n"/>
      <c r="I35" s="19">
        <f>IF(OR(G35="",H35=""),"",H35-G35)</f>
        <v/>
      </c>
      <c r="J35" s="30" t="n"/>
      <c r="K35" s="21">
        <f>IF(E35="","",IFERROR(IF(INDEX('Grenzwerte'!$B$5:$B$34,MATCH(E35,'Grenzwerte'!$A$5:$A$34,0))="","",INDEX('Grenzwerte'!$B$5:$B$34,MATCH(E35,'Grenzwerte'!$A$5:$A$34,0))),""))</f>
        <v/>
      </c>
      <c r="L35" s="22">
        <f>IF(OR(J35="",K35=""),"",IF(J35&gt;K35,"zu warm","ok"))</f>
        <v/>
      </c>
      <c r="M35" s="27" t="n"/>
      <c r="N35" s="23">
        <f>IF(OR(M35="",A35=""),"",M35-A35)</f>
        <v/>
      </c>
      <c r="O35" s="31" t="n"/>
      <c r="P35" s="32" t="n"/>
      <c r="Q35" s="33" t="n"/>
      <c r="R35" s="28" t="n"/>
      <c r="S35" s="28" t="n"/>
      <c r="T35" s="28" t="n"/>
    </row>
    <row r="36">
      <c r="A36" s="27" t="n"/>
      <c r="B36" s="28" t="n"/>
      <c r="C36" s="28" t="n"/>
      <c r="D36" s="28" t="n"/>
      <c r="E36" s="28" t="n"/>
      <c r="F36" s="29" t="n"/>
      <c r="G36" s="29" t="n"/>
      <c r="H36" s="29" t="n"/>
      <c r="I36" s="19">
        <f>IF(OR(G36="",H36=""),"",H36-G36)</f>
        <v/>
      </c>
      <c r="J36" s="30" t="n"/>
      <c r="K36" s="21">
        <f>IF(E36="","",IFERROR(IF(INDEX('Grenzwerte'!$B$5:$B$34,MATCH(E36,'Grenzwerte'!$A$5:$A$34,0))="","",INDEX('Grenzwerte'!$B$5:$B$34,MATCH(E36,'Grenzwerte'!$A$5:$A$34,0))),""))</f>
        <v/>
      </c>
      <c r="L36" s="22">
        <f>IF(OR(J36="",K36=""),"",IF(J36&gt;K36,"zu warm","ok"))</f>
        <v/>
      </c>
      <c r="M36" s="27" t="n"/>
      <c r="N36" s="23">
        <f>IF(OR(M36="",A36=""),"",M36-A36)</f>
        <v/>
      </c>
      <c r="O36" s="31" t="n"/>
      <c r="P36" s="32" t="n"/>
      <c r="Q36" s="33" t="n"/>
      <c r="R36" s="28" t="n"/>
      <c r="S36" s="28" t="n"/>
      <c r="T36" s="28" t="n"/>
    </row>
    <row r="37">
      <c r="A37" s="27" t="n"/>
      <c r="B37" s="28" t="n"/>
      <c r="C37" s="28" t="n"/>
      <c r="D37" s="28" t="n"/>
      <c r="E37" s="28" t="n"/>
      <c r="F37" s="29" t="n"/>
      <c r="G37" s="29" t="n"/>
      <c r="H37" s="29" t="n"/>
      <c r="I37" s="19">
        <f>IF(OR(G37="",H37=""),"",H37-G37)</f>
        <v/>
      </c>
      <c r="J37" s="30" t="n"/>
      <c r="K37" s="21">
        <f>IF(E37="","",IFERROR(IF(INDEX('Grenzwerte'!$B$5:$B$34,MATCH(E37,'Grenzwerte'!$A$5:$A$34,0))="","",INDEX('Grenzwerte'!$B$5:$B$34,MATCH(E37,'Grenzwerte'!$A$5:$A$34,0))),""))</f>
        <v/>
      </c>
      <c r="L37" s="22">
        <f>IF(OR(J37="",K37=""),"",IF(J37&gt;K37,"zu warm","ok"))</f>
        <v/>
      </c>
      <c r="M37" s="27" t="n"/>
      <c r="N37" s="23">
        <f>IF(OR(M37="",A37=""),"",M37-A37)</f>
        <v/>
      </c>
      <c r="O37" s="31" t="n"/>
      <c r="P37" s="32" t="n"/>
      <c r="Q37" s="33" t="n"/>
      <c r="R37" s="28" t="n"/>
      <c r="S37" s="28" t="n"/>
      <c r="T37" s="28" t="n"/>
    </row>
    <row r="38">
      <c r="A38" s="27" t="n"/>
      <c r="B38" s="28" t="n"/>
      <c r="C38" s="28" t="n"/>
      <c r="D38" s="28" t="n"/>
      <c r="E38" s="28" t="n"/>
      <c r="F38" s="29" t="n"/>
      <c r="G38" s="29" t="n"/>
      <c r="H38" s="29" t="n"/>
      <c r="I38" s="19">
        <f>IF(OR(G38="",H38=""),"",H38-G38)</f>
        <v/>
      </c>
      <c r="J38" s="30" t="n"/>
      <c r="K38" s="21">
        <f>IF(E38="","",IFERROR(IF(INDEX('Grenzwerte'!$B$5:$B$34,MATCH(E38,'Grenzwerte'!$A$5:$A$34,0))="","",INDEX('Grenzwerte'!$B$5:$B$34,MATCH(E38,'Grenzwerte'!$A$5:$A$34,0))),""))</f>
        <v/>
      </c>
      <c r="L38" s="22">
        <f>IF(OR(J38="",K38=""),"",IF(J38&gt;K38,"zu warm","ok"))</f>
        <v/>
      </c>
      <c r="M38" s="27" t="n"/>
      <c r="N38" s="23">
        <f>IF(OR(M38="",A38=""),"",M38-A38)</f>
        <v/>
      </c>
      <c r="O38" s="31" t="n"/>
      <c r="P38" s="32" t="n"/>
      <c r="Q38" s="33" t="n"/>
      <c r="R38" s="28" t="n"/>
      <c r="S38" s="28" t="n"/>
      <c r="T38" s="28" t="n"/>
    </row>
    <row r="39">
      <c r="A39" s="27" t="n"/>
      <c r="B39" s="28" t="n"/>
      <c r="C39" s="28" t="n"/>
      <c r="D39" s="28" t="n"/>
      <c r="E39" s="28" t="n"/>
      <c r="F39" s="29" t="n"/>
      <c r="G39" s="29" t="n"/>
      <c r="H39" s="29" t="n"/>
      <c r="I39" s="19">
        <f>IF(OR(G39="",H39=""),"",H39-G39)</f>
        <v/>
      </c>
      <c r="J39" s="30" t="n"/>
      <c r="K39" s="21">
        <f>IF(E39="","",IFERROR(IF(INDEX('Grenzwerte'!$B$5:$B$34,MATCH(E39,'Grenzwerte'!$A$5:$A$34,0))="","",INDEX('Grenzwerte'!$B$5:$B$34,MATCH(E39,'Grenzwerte'!$A$5:$A$34,0))),""))</f>
        <v/>
      </c>
      <c r="L39" s="22">
        <f>IF(OR(J39="",K39=""),"",IF(J39&gt;K39,"zu warm","ok"))</f>
        <v/>
      </c>
      <c r="M39" s="27" t="n"/>
      <c r="N39" s="23">
        <f>IF(OR(M39="",A39=""),"",M39-A39)</f>
        <v/>
      </c>
      <c r="O39" s="31" t="n"/>
      <c r="P39" s="32" t="n"/>
      <c r="Q39" s="33" t="n"/>
      <c r="R39" s="28" t="n"/>
      <c r="S39" s="28" t="n"/>
      <c r="T39" s="28" t="n"/>
    </row>
    <row r="40">
      <c r="A40" s="27" t="n"/>
      <c r="B40" s="28" t="n"/>
      <c r="C40" s="28" t="n"/>
      <c r="D40" s="28" t="n"/>
      <c r="E40" s="28" t="n"/>
      <c r="F40" s="29" t="n"/>
      <c r="G40" s="29" t="n"/>
      <c r="H40" s="29" t="n"/>
      <c r="I40" s="19">
        <f>IF(OR(G40="",H40=""),"",H40-G40)</f>
        <v/>
      </c>
      <c r="J40" s="30" t="n"/>
      <c r="K40" s="21">
        <f>IF(E40="","",IFERROR(IF(INDEX('Grenzwerte'!$B$5:$B$34,MATCH(E40,'Grenzwerte'!$A$5:$A$34,0))="","",INDEX('Grenzwerte'!$B$5:$B$34,MATCH(E40,'Grenzwerte'!$A$5:$A$34,0))),""))</f>
        <v/>
      </c>
      <c r="L40" s="22">
        <f>IF(OR(J40="",K40=""),"",IF(J40&gt;K40,"zu warm","ok"))</f>
        <v/>
      </c>
      <c r="M40" s="27" t="n"/>
      <c r="N40" s="23">
        <f>IF(OR(M40="",A40=""),"",M40-A40)</f>
        <v/>
      </c>
      <c r="O40" s="31" t="n"/>
      <c r="P40" s="32" t="n"/>
      <c r="Q40" s="33" t="n"/>
      <c r="R40" s="28" t="n"/>
      <c r="S40" s="28" t="n"/>
      <c r="T40" s="28" t="n"/>
    </row>
    <row r="41">
      <c r="A41" s="27" t="n"/>
      <c r="B41" s="28" t="n"/>
      <c r="C41" s="28" t="n"/>
      <c r="D41" s="28" t="n"/>
      <c r="E41" s="28" t="n"/>
      <c r="F41" s="29" t="n"/>
      <c r="G41" s="29" t="n"/>
      <c r="H41" s="29" t="n"/>
      <c r="I41" s="19">
        <f>IF(OR(G41="",H41=""),"",H41-G41)</f>
        <v/>
      </c>
      <c r="J41" s="30" t="n"/>
      <c r="K41" s="21">
        <f>IF(E41="","",IFERROR(IF(INDEX('Grenzwerte'!$B$5:$B$34,MATCH(E41,'Grenzwerte'!$A$5:$A$34,0))="","",INDEX('Grenzwerte'!$B$5:$B$34,MATCH(E41,'Grenzwerte'!$A$5:$A$34,0))),""))</f>
        <v/>
      </c>
      <c r="L41" s="22">
        <f>IF(OR(J41="",K41=""),"",IF(J41&gt;K41,"zu warm","ok"))</f>
        <v/>
      </c>
      <c r="M41" s="27" t="n"/>
      <c r="N41" s="23">
        <f>IF(OR(M41="",A41=""),"",M41-A41)</f>
        <v/>
      </c>
      <c r="O41" s="31" t="n"/>
      <c r="P41" s="32" t="n"/>
      <c r="Q41" s="33" t="n"/>
      <c r="R41" s="28" t="n"/>
      <c r="S41" s="28" t="n"/>
      <c r="T41" s="28" t="n"/>
    </row>
    <row r="42">
      <c r="A42" s="27" t="n"/>
      <c r="B42" s="28" t="n"/>
      <c r="C42" s="28" t="n"/>
      <c r="D42" s="28" t="n"/>
      <c r="E42" s="28" t="n"/>
      <c r="F42" s="29" t="n"/>
      <c r="G42" s="29" t="n"/>
      <c r="H42" s="29" t="n"/>
      <c r="I42" s="19">
        <f>IF(OR(G42="",H42=""),"",H42-G42)</f>
        <v/>
      </c>
      <c r="J42" s="30" t="n"/>
      <c r="K42" s="21">
        <f>IF(E42="","",IFERROR(IF(INDEX('Grenzwerte'!$B$5:$B$34,MATCH(E42,'Grenzwerte'!$A$5:$A$34,0))="","",INDEX('Grenzwerte'!$B$5:$B$34,MATCH(E42,'Grenzwerte'!$A$5:$A$34,0))),""))</f>
        <v/>
      </c>
      <c r="L42" s="22">
        <f>IF(OR(J42="",K42=""),"",IF(J42&gt;K42,"zu warm","ok"))</f>
        <v/>
      </c>
      <c r="M42" s="27" t="n"/>
      <c r="N42" s="23">
        <f>IF(OR(M42="",A42=""),"",M42-A42)</f>
        <v/>
      </c>
      <c r="O42" s="31" t="n"/>
      <c r="P42" s="32" t="n"/>
      <c r="Q42" s="33" t="n"/>
      <c r="R42" s="28" t="n"/>
      <c r="S42" s="28" t="n"/>
      <c r="T42" s="28" t="n"/>
    </row>
    <row r="43">
      <c r="A43" s="27" t="n"/>
      <c r="B43" s="28" t="n"/>
      <c r="C43" s="28" t="n"/>
      <c r="D43" s="28" t="n"/>
      <c r="E43" s="28" t="n"/>
      <c r="F43" s="29" t="n"/>
      <c r="G43" s="29" t="n"/>
      <c r="H43" s="29" t="n"/>
      <c r="I43" s="19">
        <f>IF(OR(G43="",H43=""),"",H43-G43)</f>
        <v/>
      </c>
      <c r="J43" s="30" t="n"/>
      <c r="K43" s="21">
        <f>IF(E43="","",IFERROR(IF(INDEX('Grenzwerte'!$B$5:$B$34,MATCH(E43,'Grenzwerte'!$A$5:$A$34,0))="","",INDEX('Grenzwerte'!$B$5:$B$34,MATCH(E43,'Grenzwerte'!$A$5:$A$34,0))),""))</f>
        <v/>
      </c>
      <c r="L43" s="22">
        <f>IF(OR(J43="",K43=""),"",IF(J43&gt;K43,"zu warm","ok"))</f>
        <v/>
      </c>
      <c r="M43" s="27" t="n"/>
      <c r="N43" s="23">
        <f>IF(OR(M43="",A43=""),"",M43-A43)</f>
        <v/>
      </c>
      <c r="O43" s="31" t="n"/>
      <c r="P43" s="32" t="n"/>
      <c r="Q43" s="33" t="n"/>
      <c r="R43" s="28" t="n"/>
      <c r="S43" s="28" t="n"/>
      <c r="T43" s="28" t="n"/>
    </row>
    <row r="44">
      <c r="A44" s="27" t="n"/>
      <c r="B44" s="28" t="n"/>
      <c r="C44" s="28" t="n"/>
      <c r="D44" s="28" t="n"/>
      <c r="E44" s="28" t="n"/>
      <c r="F44" s="29" t="n"/>
      <c r="G44" s="29" t="n"/>
      <c r="H44" s="29" t="n"/>
      <c r="I44" s="19">
        <f>IF(OR(G44="",H44=""),"",H44-G44)</f>
        <v/>
      </c>
      <c r="J44" s="30" t="n"/>
      <c r="K44" s="21">
        <f>IF(E44="","",IFERROR(IF(INDEX('Grenzwerte'!$B$5:$B$34,MATCH(E44,'Grenzwerte'!$A$5:$A$34,0))="","",INDEX('Grenzwerte'!$B$5:$B$34,MATCH(E44,'Grenzwerte'!$A$5:$A$34,0))),""))</f>
        <v/>
      </c>
      <c r="L44" s="22">
        <f>IF(OR(J44="",K44=""),"",IF(J44&gt;K44,"zu warm","ok"))</f>
        <v/>
      </c>
      <c r="M44" s="27" t="n"/>
      <c r="N44" s="23">
        <f>IF(OR(M44="",A44=""),"",M44-A44)</f>
        <v/>
      </c>
      <c r="O44" s="31" t="n"/>
      <c r="P44" s="32" t="n"/>
      <c r="Q44" s="33" t="n"/>
      <c r="R44" s="28" t="n"/>
      <c r="S44" s="28" t="n"/>
      <c r="T44" s="28" t="n"/>
    </row>
    <row r="45">
      <c r="A45" s="27" t="n"/>
      <c r="B45" s="28" t="n"/>
      <c r="C45" s="28" t="n"/>
      <c r="D45" s="28" t="n"/>
      <c r="E45" s="28" t="n"/>
      <c r="F45" s="29" t="n"/>
      <c r="G45" s="29" t="n"/>
      <c r="H45" s="29" t="n"/>
      <c r="I45" s="19">
        <f>IF(OR(G45="",H45=""),"",H45-G45)</f>
        <v/>
      </c>
      <c r="J45" s="30" t="n"/>
      <c r="K45" s="21">
        <f>IF(E45="","",IFERROR(IF(INDEX('Grenzwerte'!$B$5:$B$34,MATCH(E45,'Grenzwerte'!$A$5:$A$34,0))="","",INDEX('Grenzwerte'!$B$5:$B$34,MATCH(E45,'Grenzwerte'!$A$5:$A$34,0))),""))</f>
        <v/>
      </c>
      <c r="L45" s="22">
        <f>IF(OR(J45="",K45=""),"",IF(J45&gt;K45,"zu warm","ok"))</f>
        <v/>
      </c>
      <c r="M45" s="27" t="n"/>
      <c r="N45" s="23">
        <f>IF(OR(M45="",A45=""),"",M45-A45)</f>
        <v/>
      </c>
      <c r="O45" s="31" t="n"/>
      <c r="P45" s="32" t="n"/>
      <c r="Q45" s="33" t="n"/>
      <c r="R45" s="28" t="n"/>
      <c r="S45" s="28" t="n"/>
      <c r="T45" s="28" t="n"/>
    </row>
    <row r="46">
      <c r="A46" s="27" t="n"/>
      <c r="B46" s="28" t="n"/>
      <c r="C46" s="28" t="n"/>
      <c r="D46" s="28" t="n"/>
      <c r="E46" s="28" t="n"/>
      <c r="F46" s="29" t="n"/>
      <c r="G46" s="29" t="n"/>
      <c r="H46" s="29" t="n"/>
      <c r="I46" s="19">
        <f>IF(OR(G46="",H46=""),"",H46-G46)</f>
        <v/>
      </c>
      <c r="J46" s="30" t="n"/>
      <c r="K46" s="21">
        <f>IF(E46="","",IFERROR(IF(INDEX('Grenzwerte'!$B$5:$B$34,MATCH(E46,'Grenzwerte'!$A$5:$A$34,0))="","",INDEX('Grenzwerte'!$B$5:$B$34,MATCH(E46,'Grenzwerte'!$A$5:$A$34,0))),""))</f>
        <v/>
      </c>
      <c r="L46" s="22">
        <f>IF(OR(J46="",K46=""),"",IF(J46&gt;K46,"zu warm","ok"))</f>
        <v/>
      </c>
      <c r="M46" s="27" t="n"/>
      <c r="N46" s="23">
        <f>IF(OR(M46="",A46=""),"",M46-A46)</f>
        <v/>
      </c>
      <c r="O46" s="31" t="n"/>
      <c r="P46" s="32" t="n"/>
      <c r="Q46" s="33" t="n"/>
      <c r="R46" s="28" t="n"/>
      <c r="S46" s="28" t="n"/>
      <c r="T46" s="28" t="n"/>
    </row>
    <row r="47">
      <c r="A47" s="27" t="n"/>
      <c r="B47" s="28" t="n"/>
      <c r="C47" s="28" t="n"/>
      <c r="D47" s="28" t="n"/>
      <c r="E47" s="28" t="n"/>
      <c r="F47" s="29" t="n"/>
      <c r="G47" s="29" t="n"/>
      <c r="H47" s="29" t="n"/>
      <c r="I47" s="19">
        <f>IF(OR(G47="",H47=""),"",H47-G47)</f>
        <v/>
      </c>
      <c r="J47" s="30" t="n"/>
      <c r="K47" s="21">
        <f>IF(E47="","",IFERROR(IF(INDEX('Grenzwerte'!$B$5:$B$34,MATCH(E47,'Grenzwerte'!$A$5:$A$34,0))="","",INDEX('Grenzwerte'!$B$5:$B$34,MATCH(E47,'Grenzwerte'!$A$5:$A$34,0))),""))</f>
        <v/>
      </c>
      <c r="L47" s="22">
        <f>IF(OR(J47="",K47=""),"",IF(J47&gt;K47,"zu warm","ok"))</f>
        <v/>
      </c>
      <c r="M47" s="27" t="n"/>
      <c r="N47" s="23">
        <f>IF(OR(M47="",A47=""),"",M47-A47)</f>
        <v/>
      </c>
      <c r="O47" s="31" t="n"/>
      <c r="P47" s="32" t="n"/>
      <c r="Q47" s="33" t="n"/>
      <c r="R47" s="28" t="n"/>
      <c r="S47" s="28" t="n"/>
      <c r="T47" s="28" t="n"/>
    </row>
    <row r="48">
      <c r="A48" s="27" t="n"/>
      <c r="B48" s="28" t="n"/>
      <c r="C48" s="28" t="n"/>
      <c r="D48" s="28" t="n"/>
      <c r="E48" s="28" t="n"/>
      <c r="F48" s="29" t="n"/>
      <c r="G48" s="29" t="n"/>
      <c r="H48" s="29" t="n"/>
      <c r="I48" s="19">
        <f>IF(OR(G48="",H48=""),"",H48-G48)</f>
        <v/>
      </c>
      <c r="J48" s="30" t="n"/>
      <c r="K48" s="21">
        <f>IF(E48="","",IFERROR(IF(INDEX('Grenzwerte'!$B$5:$B$34,MATCH(E48,'Grenzwerte'!$A$5:$A$34,0))="","",INDEX('Grenzwerte'!$B$5:$B$34,MATCH(E48,'Grenzwerte'!$A$5:$A$34,0))),""))</f>
        <v/>
      </c>
      <c r="L48" s="22">
        <f>IF(OR(J48="",K48=""),"",IF(J48&gt;K48,"zu warm","ok"))</f>
        <v/>
      </c>
      <c r="M48" s="27" t="n"/>
      <c r="N48" s="23">
        <f>IF(OR(M48="",A48=""),"",M48-A48)</f>
        <v/>
      </c>
      <c r="O48" s="31" t="n"/>
      <c r="P48" s="32" t="n"/>
      <c r="Q48" s="33" t="n"/>
      <c r="R48" s="28" t="n"/>
      <c r="S48" s="28" t="n"/>
      <c r="T48" s="28" t="n"/>
    </row>
    <row r="49">
      <c r="A49" s="27" t="n"/>
      <c r="B49" s="28" t="n"/>
      <c r="C49" s="28" t="n"/>
      <c r="D49" s="28" t="n"/>
      <c r="E49" s="28" t="n"/>
      <c r="F49" s="29" t="n"/>
      <c r="G49" s="29" t="n"/>
      <c r="H49" s="29" t="n"/>
      <c r="I49" s="19">
        <f>IF(OR(G49="",H49=""),"",H49-G49)</f>
        <v/>
      </c>
      <c r="J49" s="30" t="n"/>
      <c r="K49" s="21">
        <f>IF(E49="","",IFERROR(IF(INDEX('Grenzwerte'!$B$5:$B$34,MATCH(E49,'Grenzwerte'!$A$5:$A$34,0))="","",INDEX('Grenzwerte'!$B$5:$B$34,MATCH(E49,'Grenzwerte'!$A$5:$A$34,0))),""))</f>
        <v/>
      </c>
      <c r="L49" s="22">
        <f>IF(OR(J49="",K49=""),"",IF(J49&gt;K49,"zu warm","ok"))</f>
        <v/>
      </c>
      <c r="M49" s="27" t="n"/>
      <c r="N49" s="23">
        <f>IF(OR(M49="",A49=""),"",M49-A49)</f>
        <v/>
      </c>
      <c r="O49" s="31" t="n"/>
      <c r="P49" s="32" t="n"/>
      <c r="Q49" s="33" t="n"/>
      <c r="R49" s="28" t="n"/>
      <c r="S49" s="28" t="n"/>
      <c r="T49" s="28" t="n"/>
    </row>
    <row r="50">
      <c r="A50" s="27" t="n"/>
      <c r="B50" s="28" t="n"/>
      <c r="C50" s="28" t="n"/>
      <c r="D50" s="28" t="n"/>
      <c r="E50" s="28" t="n"/>
      <c r="F50" s="29" t="n"/>
      <c r="G50" s="29" t="n"/>
      <c r="H50" s="29" t="n"/>
      <c r="I50" s="19">
        <f>IF(OR(G50="",H50=""),"",H50-G50)</f>
        <v/>
      </c>
      <c r="J50" s="30" t="n"/>
      <c r="K50" s="21">
        <f>IF(E50="","",IFERROR(IF(INDEX('Grenzwerte'!$B$5:$B$34,MATCH(E50,'Grenzwerte'!$A$5:$A$34,0))="","",INDEX('Grenzwerte'!$B$5:$B$34,MATCH(E50,'Grenzwerte'!$A$5:$A$34,0))),""))</f>
        <v/>
      </c>
      <c r="L50" s="22">
        <f>IF(OR(J50="",K50=""),"",IF(J50&gt;K50,"zu warm","ok"))</f>
        <v/>
      </c>
      <c r="M50" s="27" t="n"/>
      <c r="N50" s="23">
        <f>IF(OR(M50="",A50=""),"",M50-A50)</f>
        <v/>
      </c>
      <c r="O50" s="31" t="n"/>
      <c r="P50" s="32" t="n"/>
      <c r="Q50" s="33" t="n"/>
      <c r="R50" s="28" t="n"/>
      <c r="S50" s="28" t="n"/>
      <c r="T50" s="28" t="n"/>
    </row>
    <row r="51">
      <c r="A51" s="27" t="n"/>
      <c r="B51" s="28" t="n"/>
      <c r="C51" s="28" t="n"/>
      <c r="D51" s="28" t="n"/>
      <c r="E51" s="28" t="n"/>
      <c r="F51" s="29" t="n"/>
      <c r="G51" s="29" t="n"/>
      <c r="H51" s="29" t="n"/>
      <c r="I51" s="19">
        <f>IF(OR(G51="",H51=""),"",H51-G51)</f>
        <v/>
      </c>
      <c r="J51" s="30" t="n"/>
      <c r="K51" s="21">
        <f>IF(E51="","",IFERROR(IF(INDEX('Grenzwerte'!$B$5:$B$34,MATCH(E51,'Grenzwerte'!$A$5:$A$34,0))="","",INDEX('Grenzwerte'!$B$5:$B$34,MATCH(E51,'Grenzwerte'!$A$5:$A$34,0))),""))</f>
        <v/>
      </c>
      <c r="L51" s="22">
        <f>IF(OR(J51="",K51=""),"",IF(J51&gt;K51,"zu warm","ok"))</f>
        <v/>
      </c>
      <c r="M51" s="27" t="n"/>
      <c r="N51" s="23">
        <f>IF(OR(M51="",A51=""),"",M51-A51)</f>
        <v/>
      </c>
      <c r="O51" s="31" t="n"/>
      <c r="P51" s="32" t="n"/>
      <c r="Q51" s="33" t="n"/>
      <c r="R51" s="28" t="n"/>
      <c r="S51" s="28" t="n"/>
      <c r="T51" s="28" t="n"/>
    </row>
    <row r="52">
      <c r="A52" s="27" t="n"/>
      <c r="B52" s="28" t="n"/>
      <c r="C52" s="28" t="n"/>
      <c r="D52" s="28" t="n"/>
      <c r="E52" s="28" t="n"/>
      <c r="F52" s="29" t="n"/>
      <c r="G52" s="29" t="n"/>
      <c r="H52" s="29" t="n"/>
      <c r="I52" s="19">
        <f>IF(OR(G52="",H52=""),"",H52-G52)</f>
        <v/>
      </c>
      <c r="J52" s="30" t="n"/>
      <c r="K52" s="21">
        <f>IF(E52="","",IFERROR(IF(INDEX('Grenzwerte'!$B$5:$B$34,MATCH(E52,'Grenzwerte'!$A$5:$A$34,0))="","",INDEX('Grenzwerte'!$B$5:$B$34,MATCH(E52,'Grenzwerte'!$A$5:$A$34,0))),""))</f>
        <v/>
      </c>
      <c r="L52" s="22">
        <f>IF(OR(J52="",K52=""),"",IF(J52&gt;K52,"zu warm","ok"))</f>
        <v/>
      </c>
      <c r="M52" s="27" t="n"/>
      <c r="N52" s="23">
        <f>IF(OR(M52="",A52=""),"",M52-A52)</f>
        <v/>
      </c>
      <c r="O52" s="31" t="n"/>
      <c r="P52" s="32" t="n"/>
      <c r="Q52" s="33" t="n"/>
      <c r="R52" s="28" t="n"/>
      <c r="S52" s="28" t="n"/>
      <c r="T52" s="28" t="n"/>
    </row>
    <row r="53">
      <c r="A53" s="27" t="n"/>
      <c r="B53" s="28" t="n"/>
      <c r="C53" s="28" t="n"/>
      <c r="D53" s="28" t="n"/>
      <c r="E53" s="28" t="n"/>
      <c r="F53" s="29" t="n"/>
      <c r="G53" s="29" t="n"/>
      <c r="H53" s="29" t="n"/>
      <c r="I53" s="19">
        <f>IF(OR(G53="",H53=""),"",H53-G53)</f>
        <v/>
      </c>
      <c r="J53" s="30" t="n"/>
      <c r="K53" s="21">
        <f>IF(E53="","",IFERROR(IF(INDEX('Grenzwerte'!$B$5:$B$34,MATCH(E53,'Grenzwerte'!$A$5:$A$34,0))="","",INDEX('Grenzwerte'!$B$5:$B$34,MATCH(E53,'Grenzwerte'!$A$5:$A$34,0))),""))</f>
        <v/>
      </c>
      <c r="L53" s="22">
        <f>IF(OR(J53="",K53=""),"",IF(J53&gt;K53,"zu warm","ok"))</f>
        <v/>
      </c>
      <c r="M53" s="27" t="n"/>
      <c r="N53" s="23">
        <f>IF(OR(M53="",A53=""),"",M53-A53)</f>
        <v/>
      </c>
      <c r="O53" s="31" t="n"/>
      <c r="P53" s="32" t="n"/>
      <c r="Q53" s="33" t="n"/>
      <c r="R53" s="28" t="n"/>
      <c r="S53" s="28" t="n"/>
      <c r="T53" s="28" t="n"/>
    </row>
    <row r="54">
      <c r="A54" s="27" t="n"/>
      <c r="B54" s="28" t="n"/>
      <c r="C54" s="28" t="n"/>
      <c r="D54" s="28" t="n"/>
      <c r="E54" s="28" t="n"/>
      <c r="F54" s="29" t="n"/>
      <c r="G54" s="29" t="n"/>
      <c r="H54" s="29" t="n"/>
      <c r="I54" s="19">
        <f>IF(OR(G54="",H54=""),"",H54-G54)</f>
        <v/>
      </c>
      <c r="J54" s="30" t="n"/>
      <c r="K54" s="21">
        <f>IF(E54="","",IFERROR(IF(INDEX('Grenzwerte'!$B$5:$B$34,MATCH(E54,'Grenzwerte'!$A$5:$A$34,0))="","",INDEX('Grenzwerte'!$B$5:$B$34,MATCH(E54,'Grenzwerte'!$A$5:$A$34,0))),""))</f>
        <v/>
      </c>
      <c r="L54" s="22">
        <f>IF(OR(J54="",K54=""),"",IF(J54&gt;K54,"zu warm","ok"))</f>
        <v/>
      </c>
      <c r="M54" s="27" t="n"/>
      <c r="N54" s="23">
        <f>IF(OR(M54="",A54=""),"",M54-A54)</f>
        <v/>
      </c>
      <c r="O54" s="31" t="n"/>
      <c r="P54" s="32" t="n"/>
      <c r="Q54" s="33" t="n"/>
      <c r="R54" s="28" t="n"/>
      <c r="S54" s="28" t="n"/>
      <c r="T54" s="28" t="n"/>
    </row>
    <row r="55">
      <c r="A55" s="27" t="n"/>
      <c r="B55" s="28" t="n"/>
      <c r="C55" s="28" t="n"/>
      <c r="D55" s="28" t="n"/>
      <c r="E55" s="28" t="n"/>
      <c r="F55" s="29" t="n"/>
      <c r="G55" s="29" t="n"/>
      <c r="H55" s="29" t="n"/>
      <c r="I55" s="19">
        <f>IF(OR(G55="",H55=""),"",H55-G55)</f>
        <v/>
      </c>
      <c r="J55" s="30" t="n"/>
      <c r="K55" s="21">
        <f>IF(E55="","",IFERROR(IF(INDEX('Grenzwerte'!$B$5:$B$34,MATCH(E55,'Grenzwerte'!$A$5:$A$34,0))="","",INDEX('Grenzwerte'!$B$5:$B$34,MATCH(E55,'Grenzwerte'!$A$5:$A$34,0))),""))</f>
        <v/>
      </c>
      <c r="L55" s="22">
        <f>IF(OR(J55="",K55=""),"",IF(J55&gt;K55,"zu warm","ok"))</f>
        <v/>
      </c>
      <c r="M55" s="27" t="n"/>
      <c r="N55" s="23">
        <f>IF(OR(M55="",A55=""),"",M55-A55)</f>
        <v/>
      </c>
      <c r="O55" s="31" t="n"/>
      <c r="P55" s="32" t="n"/>
      <c r="Q55" s="33" t="n"/>
      <c r="R55" s="28" t="n"/>
      <c r="S55" s="28" t="n"/>
      <c r="T55" s="28" t="n"/>
    </row>
    <row r="56">
      <c r="A56" s="27" t="n"/>
      <c r="B56" s="28" t="n"/>
      <c r="C56" s="28" t="n"/>
      <c r="D56" s="28" t="n"/>
      <c r="E56" s="28" t="n"/>
      <c r="F56" s="29" t="n"/>
      <c r="G56" s="29" t="n"/>
      <c r="H56" s="29" t="n"/>
      <c r="I56" s="19">
        <f>IF(OR(G56="",H56=""),"",H56-G56)</f>
        <v/>
      </c>
      <c r="J56" s="30" t="n"/>
      <c r="K56" s="21">
        <f>IF(E56="","",IFERROR(IF(INDEX('Grenzwerte'!$B$5:$B$34,MATCH(E56,'Grenzwerte'!$A$5:$A$34,0))="","",INDEX('Grenzwerte'!$B$5:$B$34,MATCH(E56,'Grenzwerte'!$A$5:$A$34,0))),""))</f>
        <v/>
      </c>
      <c r="L56" s="22">
        <f>IF(OR(J56="",K56=""),"",IF(J56&gt;K56,"zu warm","ok"))</f>
        <v/>
      </c>
      <c r="M56" s="27" t="n"/>
      <c r="N56" s="23">
        <f>IF(OR(M56="",A56=""),"",M56-A56)</f>
        <v/>
      </c>
      <c r="O56" s="31" t="n"/>
      <c r="P56" s="32" t="n"/>
      <c r="Q56" s="33" t="n"/>
      <c r="R56" s="28" t="n"/>
      <c r="S56" s="28" t="n"/>
      <c r="T56" s="28" t="n"/>
    </row>
    <row r="57">
      <c r="A57" s="27" t="n"/>
      <c r="B57" s="28" t="n"/>
      <c r="C57" s="28" t="n"/>
      <c r="D57" s="28" t="n"/>
      <c r="E57" s="28" t="n"/>
      <c r="F57" s="29" t="n"/>
      <c r="G57" s="29" t="n"/>
      <c r="H57" s="29" t="n"/>
      <c r="I57" s="19">
        <f>IF(OR(G57="",H57=""),"",H57-G57)</f>
        <v/>
      </c>
      <c r="J57" s="30" t="n"/>
      <c r="K57" s="21">
        <f>IF(E57="","",IFERROR(IF(INDEX('Grenzwerte'!$B$5:$B$34,MATCH(E57,'Grenzwerte'!$A$5:$A$34,0))="","",INDEX('Grenzwerte'!$B$5:$B$34,MATCH(E57,'Grenzwerte'!$A$5:$A$34,0))),""))</f>
        <v/>
      </c>
      <c r="L57" s="22">
        <f>IF(OR(J57="",K57=""),"",IF(J57&gt;K57,"zu warm","ok"))</f>
        <v/>
      </c>
      <c r="M57" s="27" t="n"/>
      <c r="N57" s="23">
        <f>IF(OR(M57="",A57=""),"",M57-A57)</f>
        <v/>
      </c>
      <c r="O57" s="31" t="n"/>
      <c r="P57" s="32" t="n"/>
      <c r="Q57" s="33" t="n"/>
      <c r="R57" s="28" t="n"/>
      <c r="S57" s="28" t="n"/>
      <c r="T57" s="28" t="n"/>
    </row>
    <row r="58">
      <c r="A58" s="27" t="n"/>
      <c r="B58" s="28" t="n"/>
      <c r="C58" s="28" t="n"/>
      <c r="D58" s="28" t="n"/>
      <c r="E58" s="28" t="n"/>
      <c r="F58" s="29" t="n"/>
      <c r="G58" s="29" t="n"/>
      <c r="H58" s="29" t="n"/>
      <c r="I58" s="19">
        <f>IF(OR(G58="",H58=""),"",H58-G58)</f>
        <v/>
      </c>
      <c r="J58" s="30" t="n"/>
      <c r="K58" s="21">
        <f>IF(E58="","",IFERROR(IF(INDEX('Grenzwerte'!$B$5:$B$34,MATCH(E58,'Grenzwerte'!$A$5:$A$34,0))="","",INDEX('Grenzwerte'!$B$5:$B$34,MATCH(E58,'Grenzwerte'!$A$5:$A$34,0))),""))</f>
        <v/>
      </c>
      <c r="L58" s="22">
        <f>IF(OR(J58="",K58=""),"",IF(J58&gt;K58,"zu warm","ok"))</f>
        <v/>
      </c>
      <c r="M58" s="27" t="n"/>
      <c r="N58" s="23">
        <f>IF(OR(M58="",A58=""),"",M58-A58)</f>
        <v/>
      </c>
      <c r="O58" s="31" t="n"/>
      <c r="P58" s="32" t="n"/>
      <c r="Q58" s="33" t="n"/>
      <c r="R58" s="28" t="n"/>
      <c r="S58" s="28" t="n"/>
      <c r="T58" s="28" t="n"/>
    </row>
    <row r="59">
      <c r="A59" s="27" t="n"/>
      <c r="B59" s="28" t="n"/>
      <c r="C59" s="28" t="n"/>
      <c r="D59" s="28" t="n"/>
      <c r="E59" s="28" t="n"/>
      <c r="F59" s="29" t="n"/>
      <c r="G59" s="29" t="n"/>
      <c r="H59" s="29" t="n"/>
      <c r="I59" s="19">
        <f>IF(OR(G59="",H59=""),"",H59-G59)</f>
        <v/>
      </c>
      <c r="J59" s="30" t="n"/>
      <c r="K59" s="21">
        <f>IF(E59="","",IFERROR(IF(INDEX('Grenzwerte'!$B$5:$B$34,MATCH(E59,'Grenzwerte'!$A$5:$A$34,0))="","",INDEX('Grenzwerte'!$B$5:$B$34,MATCH(E59,'Grenzwerte'!$A$5:$A$34,0))),""))</f>
        <v/>
      </c>
      <c r="L59" s="22">
        <f>IF(OR(J59="",K59=""),"",IF(J59&gt;K59,"zu warm","ok"))</f>
        <v/>
      </c>
      <c r="M59" s="27" t="n"/>
      <c r="N59" s="23">
        <f>IF(OR(M59="",A59=""),"",M59-A59)</f>
        <v/>
      </c>
      <c r="O59" s="31" t="n"/>
      <c r="P59" s="32" t="n"/>
      <c r="Q59" s="33" t="n"/>
      <c r="R59" s="28" t="n"/>
      <c r="S59" s="28" t="n"/>
      <c r="T59" s="28" t="n"/>
    </row>
    <row r="60">
      <c r="A60" s="27" t="n"/>
      <c r="B60" s="28" t="n"/>
      <c r="C60" s="28" t="n"/>
      <c r="D60" s="28" t="n"/>
      <c r="E60" s="28" t="n"/>
      <c r="F60" s="29" t="n"/>
      <c r="G60" s="29" t="n"/>
      <c r="H60" s="29" t="n"/>
      <c r="I60" s="19">
        <f>IF(OR(G60="",H60=""),"",H60-G60)</f>
        <v/>
      </c>
      <c r="J60" s="30" t="n"/>
      <c r="K60" s="21">
        <f>IF(E60="","",IFERROR(IF(INDEX('Grenzwerte'!$B$5:$B$34,MATCH(E60,'Grenzwerte'!$A$5:$A$34,0))="","",INDEX('Grenzwerte'!$B$5:$B$34,MATCH(E60,'Grenzwerte'!$A$5:$A$34,0))),""))</f>
        <v/>
      </c>
      <c r="L60" s="22">
        <f>IF(OR(J60="",K60=""),"",IF(J60&gt;K60,"zu warm","ok"))</f>
        <v/>
      </c>
      <c r="M60" s="27" t="n"/>
      <c r="N60" s="23">
        <f>IF(OR(M60="",A60=""),"",M60-A60)</f>
        <v/>
      </c>
      <c r="O60" s="31" t="n"/>
      <c r="P60" s="32" t="n"/>
      <c r="Q60" s="33" t="n"/>
      <c r="R60" s="28" t="n"/>
      <c r="S60" s="28" t="n"/>
      <c r="T60" s="28" t="n"/>
    </row>
    <row r="61">
      <c r="A61" s="27" t="n"/>
      <c r="B61" s="28" t="n"/>
      <c r="C61" s="28" t="n"/>
      <c r="D61" s="28" t="n"/>
      <c r="E61" s="28" t="n"/>
      <c r="F61" s="29" t="n"/>
      <c r="G61" s="29" t="n"/>
      <c r="H61" s="29" t="n"/>
      <c r="I61" s="19">
        <f>IF(OR(G61="",H61=""),"",H61-G61)</f>
        <v/>
      </c>
      <c r="J61" s="30" t="n"/>
      <c r="K61" s="21">
        <f>IF(E61="","",IFERROR(IF(INDEX('Grenzwerte'!$B$5:$B$34,MATCH(E61,'Grenzwerte'!$A$5:$A$34,0))="","",INDEX('Grenzwerte'!$B$5:$B$34,MATCH(E61,'Grenzwerte'!$A$5:$A$34,0))),""))</f>
        <v/>
      </c>
      <c r="L61" s="22">
        <f>IF(OR(J61="",K61=""),"",IF(J61&gt;K61,"zu warm","ok"))</f>
        <v/>
      </c>
      <c r="M61" s="27" t="n"/>
      <c r="N61" s="23">
        <f>IF(OR(M61="",A61=""),"",M61-A61)</f>
        <v/>
      </c>
      <c r="O61" s="31" t="n"/>
      <c r="P61" s="32" t="n"/>
      <c r="Q61" s="33" t="n"/>
      <c r="R61" s="28" t="n"/>
      <c r="S61" s="28" t="n"/>
      <c r="T61" s="28" t="n"/>
    </row>
    <row r="62">
      <c r="A62" s="27" t="n"/>
      <c r="B62" s="28" t="n"/>
      <c r="C62" s="28" t="n"/>
      <c r="D62" s="28" t="n"/>
      <c r="E62" s="28" t="n"/>
      <c r="F62" s="29" t="n"/>
      <c r="G62" s="29" t="n"/>
      <c r="H62" s="29" t="n"/>
      <c r="I62" s="19">
        <f>IF(OR(G62="",H62=""),"",H62-G62)</f>
        <v/>
      </c>
      <c r="J62" s="30" t="n"/>
      <c r="K62" s="21">
        <f>IF(E62="","",IFERROR(IF(INDEX('Grenzwerte'!$B$5:$B$34,MATCH(E62,'Grenzwerte'!$A$5:$A$34,0))="","",INDEX('Grenzwerte'!$B$5:$B$34,MATCH(E62,'Grenzwerte'!$A$5:$A$34,0))),""))</f>
        <v/>
      </c>
      <c r="L62" s="22">
        <f>IF(OR(J62="",K62=""),"",IF(J62&gt;K62,"zu warm","ok"))</f>
        <v/>
      </c>
      <c r="M62" s="27" t="n"/>
      <c r="N62" s="23">
        <f>IF(OR(M62="",A62=""),"",M62-A62)</f>
        <v/>
      </c>
      <c r="O62" s="31" t="n"/>
      <c r="P62" s="32" t="n"/>
      <c r="Q62" s="33" t="n"/>
      <c r="R62" s="28" t="n"/>
      <c r="S62" s="28" t="n"/>
      <c r="T62" s="28" t="n"/>
    </row>
    <row r="63">
      <c r="A63" s="27" t="n"/>
      <c r="B63" s="28" t="n"/>
      <c r="C63" s="28" t="n"/>
      <c r="D63" s="28" t="n"/>
      <c r="E63" s="28" t="n"/>
      <c r="F63" s="29" t="n"/>
      <c r="G63" s="29" t="n"/>
      <c r="H63" s="29" t="n"/>
      <c r="I63" s="19">
        <f>IF(OR(G63="",H63=""),"",H63-G63)</f>
        <v/>
      </c>
      <c r="J63" s="30" t="n"/>
      <c r="K63" s="21">
        <f>IF(E63="","",IFERROR(IF(INDEX('Grenzwerte'!$B$5:$B$34,MATCH(E63,'Grenzwerte'!$A$5:$A$34,0))="","",INDEX('Grenzwerte'!$B$5:$B$34,MATCH(E63,'Grenzwerte'!$A$5:$A$34,0))),""))</f>
        <v/>
      </c>
      <c r="L63" s="22">
        <f>IF(OR(J63="",K63=""),"",IF(J63&gt;K63,"zu warm","ok"))</f>
        <v/>
      </c>
      <c r="M63" s="27" t="n"/>
      <c r="N63" s="23">
        <f>IF(OR(M63="",A63=""),"",M63-A63)</f>
        <v/>
      </c>
      <c r="O63" s="31" t="n"/>
      <c r="P63" s="32" t="n"/>
      <c r="Q63" s="33" t="n"/>
      <c r="R63" s="28" t="n"/>
      <c r="S63" s="28" t="n"/>
      <c r="T63" s="28" t="n"/>
    </row>
    <row r="64">
      <c r="A64" s="27" t="n"/>
      <c r="B64" s="28" t="n"/>
      <c r="C64" s="28" t="n"/>
      <c r="D64" s="28" t="n"/>
      <c r="E64" s="28" t="n"/>
      <c r="F64" s="29" t="n"/>
      <c r="G64" s="29" t="n"/>
      <c r="H64" s="29" t="n"/>
      <c r="I64" s="19">
        <f>IF(OR(G64="",H64=""),"",H64-G64)</f>
        <v/>
      </c>
      <c r="J64" s="30" t="n"/>
      <c r="K64" s="21">
        <f>IF(E64="","",IFERROR(IF(INDEX('Grenzwerte'!$B$5:$B$34,MATCH(E64,'Grenzwerte'!$A$5:$A$34,0))="","",INDEX('Grenzwerte'!$B$5:$B$34,MATCH(E64,'Grenzwerte'!$A$5:$A$34,0))),""))</f>
        <v/>
      </c>
      <c r="L64" s="22">
        <f>IF(OR(J64="",K64=""),"",IF(J64&gt;K64,"zu warm","ok"))</f>
        <v/>
      </c>
      <c r="M64" s="27" t="n"/>
      <c r="N64" s="23">
        <f>IF(OR(M64="",A64=""),"",M64-A64)</f>
        <v/>
      </c>
      <c r="O64" s="31" t="n"/>
      <c r="P64" s="32" t="n"/>
      <c r="Q64" s="33" t="n"/>
      <c r="R64" s="28" t="n"/>
      <c r="S64" s="28" t="n"/>
      <c r="T64" s="28" t="n"/>
    </row>
    <row r="65">
      <c r="A65" s="27" t="n"/>
      <c r="B65" s="28" t="n"/>
      <c r="C65" s="28" t="n"/>
      <c r="D65" s="28" t="n"/>
      <c r="E65" s="28" t="n"/>
      <c r="F65" s="29" t="n"/>
      <c r="G65" s="29" t="n"/>
      <c r="H65" s="29" t="n"/>
      <c r="I65" s="19">
        <f>IF(OR(G65="",H65=""),"",H65-G65)</f>
        <v/>
      </c>
      <c r="J65" s="30" t="n"/>
      <c r="K65" s="21">
        <f>IF(E65="","",IFERROR(IF(INDEX('Grenzwerte'!$B$5:$B$34,MATCH(E65,'Grenzwerte'!$A$5:$A$34,0))="","",INDEX('Grenzwerte'!$B$5:$B$34,MATCH(E65,'Grenzwerte'!$A$5:$A$34,0))),""))</f>
        <v/>
      </c>
      <c r="L65" s="22">
        <f>IF(OR(J65="",K65=""),"",IF(J65&gt;K65,"zu warm","ok"))</f>
        <v/>
      </c>
      <c r="M65" s="27" t="n"/>
      <c r="N65" s="23">
        <f>IF(OR(M65="",A65=""),"",M65-A65)</f>
        <v/>
      </c>
      <c r="O65" s="31" t="n"/>
      <c r="P65" s="32" t="n"/>
      <c r="Q65" s="33" t="n"/>
      <c r="R65" s="28" t="n"/>
      <c r="S65" s="28" t="n"/>
      <c r="T65" s="28" t="n"/>
    </row>
    <row r="66">
      <c r="A66" s="27" t="n"/>
      <c r="B66" s="28" t="n"/>
      <c r="C66" s="28" t="n"/>
      <c r="D66" s="28" t="n"/>
      <c r="E66" s="28" t="n"/>
      <c r="F66" s="29" t="n"/>
      <c r="G66" s="29" t="n"/>
      <c r="H66" s="29" t="n"/>
      <c r="I66" s="19">
        <f>IF(OR(G66="",H66=""),"",H66-G66)</f>
        <v/>
      </c>
      <c r="J66" s="30" t="n"/>
      <c r="K66" s="21">
        <f>IF(E66="","",IFERROR(IF(INDEX('Grenzwerte'!$B$5:$B$34,MATCH(E66,'Grenzwerte'!$A$5:$A$34,0))="","",INDEX('Grenzwerte'!$B$5:$B$34,MATCH(E66,'Grenzwerte'!$A$5:$A$34,0))),""))</f>
        <v/>
      </c>
      <c r="L66" s="22">
        <f>IF(OR(J66="",K66=""),"",IF(J66&gt;K66,"zu warm","ok"))</f>
        <v/>
      </c>
      <c r="M66" s="27" t="n"/>
      <c r="N66" s="23">
        <f>IF(OR(M66="",A66=""),"",M66-A66)</f>
        <v/>
      </c>
      <c r="O66" s="31" t="n"/>
      <c r="P66" s="32" t="n"/>
      <c r="Q66" s="33" t="n"/>
      <c r="R66" s="28" t="n"/>
      <c r="S66" s="28" t="n"/>
      <c r="T66" s="28" t="n"/>
    </row>
    <row r="67">
      <c r="A67" s="27" t="n"/>
      <c r="B67" s="28" t="n"/>
      <c r="C67" s="28" t="n"/>
      <c r="D67" s="28" t="n"/>
      <c r="E67" s="28" t="n"/>
      <c r="F67" s="29" t="n"/>
      <c r="G67" s="29" t="n"/>
      <c r="H67" s="29" t="n"/>
      <c r="I67" s="19">
        <f>IF(OR(G67="",H67=""),"",H67-G67)</f>
        <v/>
      </c>
      <c r="J67" s="30" t="n"/>
      <c r="K67" s="21">
        <f>IF(E67="","",IFERROR(IF(INDEX('Grenzwerte'!$B$5:$B$34,MATCH(E67,'Grenzwerte'!$A$5:$A$34,0))="","",INDEX('Grenzwerte'!$B$5:$B$34,MATCH(E67,'Grenzwerte'!$A$5:$A$34,0))),""))</f>
        <v/>
      </c>
      <c r="L67" s="22">
        <f>IF(OR(J67="",K67=""),"",IF(J67&gt;K67,"zu warm","ok"))</f>
        <v/>
      </c>
      <c r="M67" s="27" t="n"/>
      <c r="N67" s="23">
        <f>IF(OR(M67="",A67=""),"",M67-A67)</f>
        <v/>
      </c>
      <c r="O67" s="31" t="n"/>
      <c r="P67" s="32" t="n"/>
      <c r="Q67" s="33" t="n"/>
      <c r="R67" s="28" t="n"/>
      <c r="S67" s="28" t="n"/>
      <c r="T67" s="28" t="n"/>
    </row>
    <row r="68">
      <c r="A68" s="27" t="n"/>
      <c r="B68" s="28" t="n"/>
      <c r="C68" s="28" t="n"/>
      <c r="D68" s="28" t="n"/>
      <c r="E68" s="28" t="n"/>
      <c r="F68" s="29" t="n"/>
      <c r="G68" s="29" t="n"/>
      <c r="H68" s="29" t="n"/>
      <c r="I68" s="19">
        <f>IF(OR(G68="",H68=""),"",H68-G68)</f>
        <v/>
      </c>
      <c r="J68" s="30" t="n"/>
      <c r="K68" s="21">
        <f>IF(E68="","",IFERROR(IF(INDEX('Grenzwerte'!$B$5:$B$34,MATCH(E68,'Grenzwerte'!$A$5:$A$34,0))="","",INDEX('Grenzwerte'!$B$5:$B$34,MATCH(E68,'Grenzwerte'!$A$5:$A$34,0))),""))</f>
        <v/>
      </c>
      <c r="L68" s="22">
        <f>IF(OR(J68="",K68=""),"",IF(J68&gt;K68,"zu warm","ok"))</f>
        <v/>
      </c>
      <c r="M68" s="27" t="n"/>
      <c r="N68" s="23">
        <f>IF(OR(M68="",A68=""),"",M68-A68)</f>
        <v/>
      </c>
      <c r="O68" s="31" t="n"/>
      <c r="P68" s="32" t="n"/>
      <c r="Q68" s="33" t="n"/>
      <c r="R68" s="28" t="n"/>
      <c r="S68" s="28" t="n"/>
      <c r="T68" s="28" t="n"/>
    </row>
    <row r="69">
      <c r="A69" s="27" t="n"/>
      <c r="B69" s="28" t="n"/>
      <c r="C69" s="28" t="n"/>
      <c r="D69" s="28" t="n"/>
      <c r="E69" s="28" t="n"/>
      <c r="F69" s="29" t="n"/>
      <c r="G69" s="29" t="n"/>
      <c r="H69" s="29" t="n"/>
      <c r="I69" s="19">
        <f>IF(OR(G69="",H69=""),"",H69-G69)</f>
        <v/>
      </c>
      <c r="J69" s="30" t="n"/>
      <c r="K69" s="21">
        <f>IF(E69="","",IFERROR(IF(INDEX('Grenzwerte'!$B$5:$B$34,MATCH(E69,'Grenzwerte'!$A$5:$A$34,0))="","",INDEX('Grenzwerte'!$B$5:$B$34,MATCH(E69,'Grenzwerte'!$A$5:$A$34,0))),""))</f>
        <v/>
      </c>
      <c r="L69" s="22">
        <f>IF(OR(J69="",K69=""),"",IF(J69&gt;K69,"zu warm","ok"))</f>
        <v/>
      </c>
      <c r="M69" s="27" t="n"/>
      <c r="N69" s="23">
        <f>IF(OR(M69="",A69=""),"",M69-A69)</f>
        <v/>
      </c>
      <c r="O69" s="31" t="n"/>
      <c r="P69" s="32" t="n"/>
      <c r="Q69" s="33" t="n"/>
      <c r="R69" s="28" t="n"/>
      <c r="S69" s="28" t="n"/>
      <c r="T69" s="28" t="n"/>
    </row>
    <row r="70">
      <c r="A70" s="27" t="n"/>
      <c r="B70" s="28" t="n"/>
      <c r="C70" s="28" t="n"/>
      <c r="D70" s="28" t="n"/>
      <c r="E70" s="28" t="n"/>
      <c r="F70" s="29" t="n"/>
      <c r="G70" s="29" t="n"/>
      <c r="H70" s="29" t="n"/>
      <c r="I70" s="19">
        <f>IF(OR(G70="",H70=""),"",H70-G70)</f>
        <v/>
      </c>
      <c r="J70" s="30" t="n"/>
      <c r="K70" s="21">
        <f>IF(E70="","",IFERROR(IF(INDEX('Grenzwerte'!$B$5:$B$34,MATCH(E70,'Grenzwerte'!$A$5:$A$34,0))="","",INDEX('Grenzwerte'!$B$5:$B$34,MATCH(E70,'Grenzwerte'!$A$5:$A$34,0))),""))</f>
        <v/>
      </c>
      <c r="L70" s="22">
        <f>IF(OR(J70="",K70=""),"",IF(J70&gt;K70,"zu warm","ok"))</f>
        <v/>
      </c>
      <c r="M70" s="27" t="n"/>
      <c r="N70" s="23">
        <f>IF(OR(M70="",A70=""),"",M70-A70)</f>
        <v/>
      </c>
      <c r="O70" s="31" t="n"/>
      <c r="P70" s="32" t="n"/>
      <c r="Q70" s="33" t="n"/>
      <c r="R70" s="28" t="n"/>
      <c r="S70" s="28" t="n"/>
      <c r="T70" s="28" t="n"/>
    </row>
    <row r="71">
      <c r="A71" s="27" t="n"/>
      <c r="B71" s="28" t="n"/>
      <c r="C71" s="28" t="n"/>
      <c r="D71" s="28" t="n"/>
      <c r="E71" s="28" t="n"/>
      <c r="F71" s="29" t="n"/>
      <c r="G71" s="29" t="n"/>
      <c r="H71" s="29" t="n"/>
      <c r="I71" s="19">
        <f>IF(OR(G71="",H71=""),"",H71-G71)</f>
        <v/>
      </c>
      <c r="J71" s="30" t="n"/>
      <c r="K71" s="21">
        <f>IF(E71="","",IFERROR(IF(INDEX('Grenzwerte'!$B$5:$B$34,MATCH(E71,'Grenzwerte'!$A$5:$A$34,0))="","",INDEX('Grenzwerte'!$B$5:$B$34,MATCH(E71,'Grenzwerte'!$A$5:$A$34,0))),""))</f>
        <v/>
      </c>
      <c r="L71" s="22">
        <f>IF(OR(J71="",K71=""),"",IF(J71&gt;K71,"zu warm","ok"))</f>
        <v/>
      </c>
      <c r="M71" s="27" t="n"/>
      <c r="N71" s="23">
        <f>IF(OR(M71="",A71=""),"",M71-A71)</f>
        <v/>
      </c>
      <c r="O71" s="31" t="n"/>
      <c r="P71" s="32" t="n"/>
      <c r="Q71" s="33" t="n"/>
      <c r="R71" s="28" t="n"/>
      <c r="S71" s="28" t="n"/>
      <c r="T71" s="28" t="n"/>
    </row>
    <row r="72">
      <c r="A72" s="27" t="n"/>
      <c r="B72" s="28" t="n"/>
      <c r="C72" s="28" t="n"/>
      <c r="D72" s="28" t="n"/>
      <c r="E72" s="28" t="n"/>
      <c r="F72" s="29" t="n"/>
      <c r="G72" s="29" t="n"/>
      <c r="H72" s="29" t="n"/>
      <c r="I72" s="19">
        <f>IF(OR(G72="",H72=""),"",H72-G72)</f>
        <v/>
      </c>
      <c r="J72" s="30" t="n"/>
      <c r="K72" s="21">
        <f>IF(E72="","",IFERROR(IF(INDEX('Grenzwerte'!$B$5:$B$34,MATCH(E72,'Grenzwerte'!$A$5:$A$34,0))="","",INDEX('Grenzwerte'!$B$5:$B$34,MATCH(E72,'Grenzwerte'!$A$5:$A$34,0))),""))</f>
        <v/>
      </c>
      <c r="L72" s="22">
        <f>IF(OR(J72="",K72=""),"",IF(J72&gt;K72,"zu warm","ok"))</f>
        <v/>
      </c>
      <c r="M72" s="27" t="n"/>
      <c r="N72" s="23">
        <f>IF(OR(M72="",A72=""),"",M72-A72)</f>
        <v/>
      </c>
      <c r="O72" s="31" t="n"/>
      <c r="P72" s="32" t="n"/>
      <c r="Q72" s="33" t="n"/>
      <c r="R72" s="28" t="n"/>
      <c r="S72" s="28" t="n"/>
      <c r="T72" s="28" t="n"/>
    </row>
    <row r="73">
      <c r="A73" s="27" t="n"/>
      <c r="B73" s="28" t="n"/>
      <c r="C73" s="28" t="n"/>
      <c r="D73" s="28" t="n"/>
      <c r="E73" s="28" t="n"/>
      <c r="F73" s="29" t="n"/>
      <c r="G73" s="29" t="n"/>
      <c r="H73" s="29" t="n"/>
      <c r="I73" s="19">
        <f>IF(OR(G73="",H73=""),"",H73-G73)</f>
        <v/>
      </c>
      <c r="J73" s="30" t="n"/>
      <c r="K73" s="21">
        <f>IF(E73="","",IFERROR(IF(INDEX('Grenzwerte'!$B$5:$B$34,MATCH(E73,'Grenzwerte'!$A$5:$A$34,0))="","",INDEX('Grenzwerte'!$B$5:$B$34,MATCH(E73,'Grenzwerte'!$A$5:$A$34,0))),""))</f>
        <v/>
      </c>
      <c r="L73" s="22">
        <f>IF(OR(J73="",K73=""),"",IF(J73&gt;K73,"zu warm","ok"))</f>
        <v/>
      </c>
      <c r="M73" s="27" t="n"/>
      <c r="N73" s="23">
        <f>IF(OR(M73="",A73=""),"",M73-A73)</f>
        <v/>
      </c>
      <c r="O73" s="31" t="n"/>
      <c r="P73" s="32" t="n"/>
      <c r="Q73" s="33" t="n"/>
      <c r="R73" s="28" t="n"/>
      <c r="S73" s="28" t="n"/>
      <c r="T73" s="28" t="n"/>
    </row>
    <row r="74">
      <c r="A74" s="27" t="n"/>
      <c r="B74" s="28" t="n"/>
      <c r="C74" s="28" t="n"/>
      <c r="D74" s="28" t="n"/>
      <c r="E74" s="28" t="n"/>
      <c r="F74" s="29" t="n"/>
      <c r="G74" s="29" t="n"/>
      <c r="H74" s="29" t="n"/>
      <c r="I74" s="19">
        <f>IF(OR(G74="",H74=""),"",H74-G74)</f>
        <v/>
      </c>
      <c r="J74" s="30" t="n"/>
      <c r="K74" s="21">
        <f>IF(E74="","",IFERROR(IF(INDEX('Grenzwerte'!$B$5:$B$34,MATCH(E74,'Grenzwerte'!$A$5:$A$34,0))="","",INDEX('Grenzwerte'!$B$5:$B$34,MATCH(E74,'Grenzwerte'!$A$5:$A$34,0))),""))</f>
        <v/>
      </c>
      <c r="L74" s="22">
        <f>IF(OR(J74="",K74=""),"",IF(J74&gt;K74,"zu warm","ok"))</f>
        <v/>
      </c>
      <c r="M74" s="27" t="n"/>
      <c r="N74" s="23">
        <f>IF(OR(M74="",A74=""),"",M74-A74)</f>
        <v/>
      </c>
      <c r="O74" s="31" t="n"/>
      <c r="P74" s="32" t="n"/>
      <c r="Q74" s="33" t="n"/>
      <c r="R74" s="28" t="n"/>
      <c r="S74" s="28" t="n"/>
      <c r="T74" s="28" t="n"/>
    </row>
    <row r="75">
      <c r="A75" s="27" t="n"/>
      <c r="B75" s="28" t="n"/>
      <c r="C75" s="28" t="n"/>
      <c r="D75" s="28" t="n"/>
      <c r="E75" s="28" t="n"/>
      <c r="F75" s="29" t="n"/>
      <c r="G75" s="29" t="n"/>
      <c r="H75" s="29" t="n"/>
      <c r="I75" s="19">
        <f>IF(OR(G75="",H75=""),"",H75-G75)</f>
        <v/>
      </c>
      <c r="J75" s="30" t="n"/>
      <c r="K75" s="21">
        <f>IF(E75="","",IFERROR(IF(INDEX('Grenzwerte'!$B$5:$B$34,MATCH(E75,'Grenzwerte'!$A$5:$A$34,0))="","",INDEX('Grenzwerte'!$B$5:$B$34,MATCH(E75,'Grenzwerte'!$A$5:$A$34,0))),""))</f>
        <v/>
      </c>
      <c r="L75" s="22">
        <f>IF(OR(J75="",K75=""),"",IF(J75&gt;K75,"zu warm","ok"))</f>
        <v/>
      </c>
      <c r="M75" s="27" t="n"/>
      <c r="N75" s="23">
        <f>IF(OR(M75="",A75=""),"",M75-A75)</f>
        <v/>
      </c>
      <c r="O75" s="31" t="n"/>
      <c r="P75" s="32" t="n"/>
      <c r="Q75" s="33" t="n"/>
      <c r="R75" s="28" t="n"/>
      <c r="S75" s="28" t="n"/>
      <c r="T75" s="28" t="n"/>
    </row>
    <row r="76">
      <c r="A76" s="27" t="n"/>
      <c r="B76" s="28" t="n"/>
      <c r="C76" s="28" t="n"/>
      <c r="D76" s="28" t="n"/>
      <c r="E76" s="28" t="n"/>
      <c r="F76" s="29" t="n"/>
      <c r="G76" s="29" t="n"/>
      <c r="H76" s="29" t="n"/>
      <c r="I76" s="19">
        <f>IF(OR(G76="",H76=""),"",H76-G76)</f>
        <v/>
      </c>
      <c r="J76" s="30" t="n"/>
      <c r="K76" s="21">
        <f>IF(E76="","",IFERROR(IF(INDEX('Grenzwerte'!$B$5:$B$34,MATCH(E76,'Grenzwerte'!$A$5:$A$34,0))="","",INDEX('Grenzwerte'!$B$5:$B$34,MATCH(E76,'Grenzwerte'!$A$5:$A$34,0))),""))</f>
        <v/>
      </c>
      <c r="L76" s="22">
        <f>IF(OR(J76="",K76=""),"",IF(J76&gt;K76,"zu warm","ok"))</f>
        <v/>
      </c>
      <c r="M76" s="27" t="n"/>
      <c r="N76" s="23">
        <f>IF(OR(M76="",A76=""),"",M76-A76)</f>
        <v/>
      </c>
      <c r="O76" s="31" t="n"/>
      <c r="P76" s="32" t="n"/>
      <c r="Q76" s="33" t="n"/>
      <c r="R76" s="28" t="n"/>
      <c r="S76" s="28" t="n"/>
      <c r="T76" s="28" t="n"/>
    </row>
    <row r="77">
      <c r="A77" s="27" t="n"/>
      <c r="B77" s="28" t="n"/>
      <c r="C77" s="28" t="n"/>
      <c r="D77" s="28" t="n"/>
      <c r="E77" s="28" t="n"/>
      <c r="F77" s="29" t="n"/>
      <c r="G77" s="29" t="n"/>
      <c r="H77" s="29" t="n"/>
      <c r="I77" s="19">
        <f>IF(OR(G77="",H77=""),"",H77-G77)</f>
        <v/>
      </c>
      <c r="J77" s="30" t="n"/>
      <c r="K77" s="21">
        <f>IF(E77="","",IFERROR(IF(INDEX('Grenzwerte'!$B$5:$B$34,MATCH(E77,'Grenzwerte'!$A$5:$A$34,0))="","",INDEX('Grenzwerte'!$B$5:$B$34,MATCH(E77,'Grenzwerte'!$A$5:$A$34,0))),""))</f>
        <v/>
      </c>
      <c r="L77" s="22">
        <f>IF(OR(J77="",K77=""),"",IF(J77&gt;K77,"zu warm","ok"))</f>
        <v/>
      </c>
      <c r="M77" s="27" t="n"/>
      <c r="N77" s="23">
        <f>IF(OR(M77="",A77=""),"",M77-A77)</f>
        <v/>
      </c>
      <c r="O77" s="31" t="n"/>
      <c r="P77" s="32" t="n"/>
      <c r="Q77" s="33" t="n"/>
      <c r="R77" s="28" t="n"/>
      <c r="S77" s="28" t="n"/>
      <c r="T77" s="28" t="n"/>
    </row>
    <row r="78">
      <c r="A78" s="27" t="n"/>
      <c r="B78" s="28" t="n"/>
      <c r="C78" s="28" t="n"/>
      <c r="D78" s="28" t="n"/>
      <c r="E78" s="28" t="n"/>
      <c r="F78" s="29" t="n"/>
      <c r="G78" s="29" t="n"/>
      <c r="H78" s="29" t="n"/>
      <c r="I78" s="19">
        <f>IF(OR(G78="",H78=""),"",H78-G78)</f>
        <v/>
      </c>
      <c r="J78" s="30" t="n"/>
      <c r="K78" s="21">
        <f>IF(E78="","",IFERROR(IF(INDEX('Grenzwerte'!$B$5:$B$34,MATCH(E78,'Grenzwerte'!$A$5:$A$34,0))="","",INDEX('Grenzwerte'!$B$5:$B$34,MATCH(E78,'Grenzwerte'!$A$5:$A$34,0))),""))</f>
        <v/>
      </c>
      <c r="L78" s="22">
        <f>IF(OR(J78="",K78=""),"",IF(J78&gt;K78,"zu warm","ok"))</f>
        <v/>
      </c>
      <c r="M78" s="27" t="n"/>
      <c r="N78" s="23">
        <f>IF(OR(M78="",A78=""),"",M78-A78)</f>
        <v/>
      </c>
      <c r="O78" s="31" t="n"/>
      <c r="P78" s="32" t="n"/>
      <c r="Q78" s="33" t="n"/>
      <c r="R78" s="28" t="n"/>
      <c r="S78" s="28" t="n"/>
      <c r="T78" s="28" t="n"/>
    </row>
    <row r="79">
      <c r="A79" s="27" t="n"/>
      <c r="B79" s="28" t="n"/>
      <c r="C79" s="28" t="n"/>
      <c r="D79" s="28" t="n"/>
      <c r="E79" s="28" t="n"/>
      <c r="F79" s="29" t="n"/>
      <c r="G79" s="29" t="n"/>
      <c r="H79" s="29" t="n"/>
      <c r="I79" s="19">
        <f>IF(OR(G79="",H79=""),"",H79-G79)</f>
        <v/>
      </c>
      <c r="J79" s="30" t="n"/>
      <c r="K79" s="21">
        <f>IF(E79="","",IFERROR(IF(INDEX('Grenzwerte'!$B$5:$B$34,MATCH(E79,'Grenzwerte'!$A$5:$A$34,0))="","",INDEX('Grenzwerte'!$B$5:$B$34,MATCH(E79,'Grenzwerte'!$A$5:$A$34,0))),""))</f>
        <v/>
      </c>
      <c r="L79" s="22">
        <f>IF(OR(J79="",K79=""),"",IF(J79&gt;K79,"zu warm","ok"))</f>
        <v/>
      </c>
      <c r="M79" s="27" t="n"/>
      <c r="N79" s="23">
        <f>IF(OR(M79="",A79=""),"",M79-A79)</f>
        <v/>
      </c>
      <c r="O79" s="31" t="n"/>
      <c r="P79" s="32" t="n"/>
      <c r="Q79" s="33" t="n"/>
      <c r="R79" s="28" t="n"/>
      <c r="S79" s="28" t="n"/>
      <c r="T79" s="28" t="n"/>
    </row>
    <row r="80">
      <c r="A80" s="27" t="n"/>
      <c r="B80" s="28" t="n"/>
      <c r="C80" s="28" t="n"/>
      <c r="D80" s="28" t="n"/>
      <c r="E80" s="28" t="n"/>
      <c r="F80" s="29" t="n"/>
      <c r="G80" s="29" t="n"/>
      <c r="H80" s="29" t="n"/>
      <c r="I80" s="19">
        <f>IF(OR(G80="",H80=""),"",H80-G80)</f>
        <v/>
      </c>
      <c r="J80" s="30" t="n"/>
      <c r="K80" s="21">
        <f>IF(E80="","",IFERROR(IF(INDEX('Grenzwerte'!$B$5:$B$34,MATCH(E80,'Grenzwerte'!$A$5:$A$34,0))="","",INDEX('Grenzwerte'!$B$5:$B$34,MATCH(E80,'Grenzwerte'!$A$5:$A$34,0))),""))</f>
        <v/>
      </c>
      <c r="L80" s="22">
        <f>IF(OR(J80="",K80=""),"",IF(J80&gt;K80,"zu warm","ok"))</f>
        <v/>
      </c>
      <c r="M80" s="27" t="n"/>
      <c r="N80" s="23">
        <f>IF(OR(M80="",A80=""),"",M80-A80)</f>
        <v/>
      </c>
      <c r="O80" s="31" t="n"/>
      <c r="P80" s="32" t="n"/>
      <c r="Q80" s="33" t="n"/>
      <c r="R80" s="28" t="n"/>
      <c r="S80" s="28" t="n"/>
      <c r="T80" s="28" t="n"/>
    </row>
    <row r="81">
      <c r="A81" s="27" t="n"/>
      <c r="B81" s="28" t="n"/>
      <c r="C81" s="28" t="n"/>
      <c r="D81" s="28" t="n"/>
      <c r="E81" s="28" t="n"/>
      <c r="F81" s="29" t="n"/>
      <c r="G81" s="29" t="n"/>
      <c r="H81" s="29" t="n"/>
      <c r="I81" s="19">
        <f>IF(OR(G81="",H81=""),"",H81-G81)</f>
        <v/>
      </c>
      <c r="J81" s="30" t="n"/>
      <c r="K81" s="21">
        <f>IF(E81="","",IFERROR(IF(INDEX('Grenzwerte'!$B$5:$B$34,MATCH(E81,'Grenzwerte'!$A$5:$A$34,0))="","",INDEX('Grenzwerte'!$B$5:$B$34,MATCH(E81,'Grenzwerte'!$A$5:$A$34,0))),""))</f>
        <v/>
      </c>
      <c r="L81" s="22">
        <f>IF(OR(J81="",K81=""),"",IF(J81&gt;K81,"zu warm","ok"))</f>
        <v/>
      </c>
      <c r="M81" s="27" t="n"/>
      <c r="N81" s="23">
        <f>IF(OR(M81="",A81=""),"",M81-A81)</f>
        <v/>
      </c>
      <c r="O81" s="31" t="n"/>
      <c r="P81" s="32" t="n"/>
      <c r="Q81" s="33" t="n"/>
      <c r="R81" s="28" t="n"/>
      <c r="S81" s="28" t="n"/>
      <c r="T81" s="28" t="n"/>
    </row>
    <row r="82">
      <c r="A82" s="27" t="n"/>
      <c r="B82" s="28" t="n"/>
      <c r="C82" s="28" t="n"/>
      <c r="D82" s="28" t="n"/>
      <c r="E82" s="28" t="n"/>
      <c r="F82" s="29" t="n"/>
      <c r="G82" s="29" t="n"/>
      <c r="H82" s="29" t="n"/>
      <c r="I82" s="19">
        <f>IF(OR(G82="",H82=""),"",H82-G82)</f>
        <v/>
      </c>
      <c r="J82" s="30" t="n"/>
      <c r="K82" s="21">
        <f>IF(E82="","",IFERROR(IF(INDEX('Grenzwerte'!$B$5:$B$34,MATCH(E82,'Grenzwerte'!$A$5:$A$34,0))="","",INDEX('Grenzwerte'!$B$5:$B$34,MATCH(E82,'Grenzwerte'!$A$5:$A$34,0))),""))</f>
        <v/>
      </c>
      <c r="L82" s="22">
        <f>IF(OR(J82="",K82=""),"",IF(J82&gt;K82,"zu warm","ok"))</f>
        <v/>
      </c>
      <c r="M82" s="27" t="n"/>
      <c r="N82" s="23">
        <f>IF(OR(M82="",A82=""),"",M82-A82)</f>
        <v/>
      </c>
      <c r="O82" s="31" t="n"/>
      <c r="P82" s="32" t="n"/>
      <c r="Q82" s="33" t="n"/>
      <c r="R82" s="28" t="n"/>
      <c r="S82" s="28" t="n"/>
      <c r="T82" s="28" t="n"/>
    </row>
    <row r="83">
      <c r="A83" s="27" t="n"/>
      <c r="B83" s="28" t="n"/>
      <c r="C83" s="28" t="n"/>
      <c r="D83" s="28" t="n"/>
      <c r="E83" s="28" t="n"/>
      <c r="F83" s="29" t="n"/>
      <c r="G83" s="29" t="n"/>
      <c r="H83" s="29" t="n"/>
      <c r="I83" s="19">
        <f>IF(OR(G83="",H83=""),"",H83-G83)</f>
        <v/>
      </c>
      <c r="J83" s="30" t="n"/>
      <c r="K83" s="21">
        <f>IF(E83="","",IFERROR(IF(INDEX('Grenzwerte'!$B$5:$B$34,MATCH(E83,'Grenzwerte'!$A$5:$A$34,0))="","",INDEX('Grenzwerte'!$B$5:$B$34,MATCH(E83,'Grenzwerte'!$A$5:$A$34,0))),""))</f>
        <v/>
      </c>
      <c r="L83" s="22">
        <f>IF(OR(J83="",K83=""),"",IF(J83&gt;K83,"zu warm","ok"))</f>
        <v/>
      </c>
      <c r="M83" s="27" t="n"/>
      <c r="N83" s="23">
        <f>IF(OR(M83="",A83=""),"",M83-A83)</f>
        <v/>
      </c>
      <c r="O83" s="31" t="n"/>
      <c r="P83" s="32" t="n"/>
      <c r="Q83" s="33" t="n"/>
      <c r="R83" s="28" t="n"/>
      <c r="S83" s="28" t="n"/>
      <c r="T83" s="28" t="n"/>
    </row>
    <row r="84">
      <c r="A84" s="27" t="n"/>
      <c r="B84" s="28" t="n"/>
      <c r="C84" s="28" t="n"/>
      <c r="D84" s="28" t="n"/>
      <c r="E84" s="28" t="n"/>
      <c r="F84" s="29" t="n"/>
      <c r="G84" s="29" t="n"/>
      <c r="H84" s="29" t="n"/>
      <c r="I84" s="19">
        <f>IF(OR(G84="",H84=""),"",H84-G84)</f>
        <v/>
      </c>
      <c r="J84" s="30" t="n"/>
      <c r="K84" s="21">
        <f>IF(E84="","",IFERROR(IF(INDEX('Grenzwerte'!$B$5:$B$34,MATCH(E84,'Grenzwerte'!$A$5:$A$34,0))="","",INDEX('Grenzwerte'!$B$5:$B$34,MATCH(E84,'Grenzwerte'!$A$5:$A$34,0))),""))</f>
        <v/>
      </c>
      <c r="L84" s="22">
        <f>IF(OR(J84="",K84=""),"",IF(J84&gt;K84,"zu warm","ok"))</f>
        <v/>
      </c>
      <c r="M84" s="27" t="n"/>
      <c r="N84" s="23">
        <f>IF(OR(M84="",A84=""),"",M84-A84)</f>
        <v/>
      </c>
      <c r="O84" s="31" t="n"/>
      <c r="P84" s="32" t="n"/>
      <c r="Q84" s="33" t="n"/>
      <c r="R84" s="28" t="n"/>
      <c r="S84" s="28" t="n"/>
      <c r="T84" s="28" t="n"/>
    </row>
    <row r="85">
      <c r="A85" s="27" t="n"/>
      <c r="B85" s="28" t="n"/>
      <c r="C85" s="28" t="n"/>
      <c r="D85" s="28" t="n"/>
      <c r="E85" s="28" t="n"/>
      <c r="F85" s="29" t="n"/>
      <c r="G85" s="29" t="n"/>
      <c r="H85" s="29" t="n"/>
      <c r="I85" s="19">
        <f>IF(OR(G85="",H85=""),"",H85-G85)</f>
        <v/>
      </c>
      <c r="J85" s="30" t="n"/>
      <c r="K85" s="21">
        <f>IF(E85="","",IFERROR(IF(INDEX('Grenzwerte'!$B$5:$B$34,MATCH(E85,'Grenzwerte'!$A$5:$A$34,0))="","",INDEX('Grenzwerte'!$B$5:$B$34,MATCH(E85,'Grenzwerte'!$A$5:$A$34,0))),""))</f>
        <v/>
      </c>
      <c r="L85" s="22">
        <f>IF(OR(J85="",K85=""),"",IF(J85&gt;K85,"zu warm","ok"))</f>
        <v/>
      </c>
      <c r="M85" s="27" t="n"/>
      <c r="N85" s="23">
        <f>IF(OR(M85="",A85=""),"",M85-A85)</f>
        <v/>
      </c>
      <c r="O85" s="31" t="n"/>
      <c r="P85" s="32" t="n"/>
      <c r="Q85" s="33" t="n"/>
      <c r="R85" s="28" t="n"/>
      <c r="S85" s="28" t="n"/>
      <c r="T85" s="28" t="n"/>
    </row>
    <row r="86">
      <c r="A86" s="27" t="n"/>
      <c r="B86" s="28" t="n"/>
      <c r="C86" s="28" t="n"/>
      <c r="D86" s="28" t="n"/>
      <c r="E86" s="28" t="n"/>
      <c r="F86" s="29" t="n"/>
      <c r="G86" s="29" t="n"/>
      <c r="H86" s="29" t="n"/>
      <c r="I86" s="19">
        <f>IF(OR(G86="",H86=""),"",H86-G86)</f>
        <v/>
      </c>
      <c r="J86" s="30" t="n"/>
      <c r="K86" s="21">
        <f>IF(E86="","",IFERROR(IF(INDEX('Grenzwerte'!$B$5:$B$34,MATCH(E86,'Grenzwerte'!$A$5:$A$34,0))="","",INDEX('Grenzwerte'!$B$5:$B$34,MATCH(E86,'Grenzwerte'!$A$5:$A$34,0))),""))</f>
        <v/>
      </c>
      <c r="L86" s="22">
        <f>IF(OR(J86="",K86=""),"",IF(J86&gt;K86,"zu warm","ok"))</f>
        <v/>
      </c>
      <c r="M86" s="27" t="n"/>
      <c r="N86" s="23">
        <f>IF(OR(M86="",A86=""),"",M86-A86)</f>
        <v/>
      </c>
      <c r="O86" s="31" t="n"/>
      <c r="P86" s="32" t="n"/>
      <c r="Q86" s="33" t="n"/>
      <c r="R86" s="28" t="n"/>
      <c r="S86" s="28" t="n"/>
      <c r="T86" s="28" t="n"/>
    </row>
    <row r="87">
      <c r="A87" s="27" t="n"/>
      <c r="B87" s="28" t="n"/>
      <c r="C87" s="28" t="n"/>
      <c r="D87" s="28" t="n"/>
      <c r="E87" s="28" t="n"/>
      <c r="F87" s="29" t="n"/>
      <c r="G87" s="29" t="n"/>
      <c r="H87" s="29" t="n"/>
      <c r="I87" s="19">
        <f>IF(OR(G87="",H87=""),"",H87-G87)</f>
        <v/>
      </c>
      <c r="J87" s="30" t="n"/>
      <c r="K87" s="21">
        <f>IF(E87="","",IFERROR(IF(INDEX('Grenzwerte'!$B$5:$B$34,MATCH(E87,'Grenzwerte'!$A$5:$A$34,0))="","",INDEX('Grenzwerte'!$B$5:$B$34,MATCH(E87,'Grenzwerte'!$A$5:$A$34,0))),""))</f>
        <v/>
      </c>
      <c r="L87" s="22">
        <f>IF(OR(J87="",K87=""),"",IF(J87&gt;K87,"zu warm","ok"))</f>
        <v/>
      </c>
      <c r="M87" s="27" t="n"/>
      <c r="N87" s="23">
        <f>IF(OR(M87="",A87=""),"",M87-A87)</f>
        <v/>
      </c>
      <c r="O87" s="31" t="n"/>
      <c r="P87" s="32" t="n"/>
      <c r="Q87" s="33" t="n"/>
      <c r="R87" s="28" t="n"/>
      <c r="S87" s="28" t="n"/>
      <c r="T87" s="28" t="n"/>
    </row>
    <row r="88">
      <c r="A88" s="27" t="n"/>
      <c r="B88" s="28" t="n"/>
      <c r="C88" s="28" t="n"/>
      <c r="D88" s="28" t="n"/>
      <c r="E88" s="28" t="n"/>
      <c r="F88" s="29" t="n"/>
      <c r="G88" s="29" t="n"/>
      <c r="H88" s="29" t="n"/>
      <c r="I88" s="19">
        <f>IF(OR(G88="",H88=""),"",H88-G88)</f>
        <v/>
      </c>
      <c r="J88" s="30" t="n"/>
      <c r="K88" s="21">
        <f>IF(E88="","",IFERROR(IF(INDEX('Grenzwerte'!$B$5:$B$34,MATCH(E88,'Grenzwerte'!$A$5:$A$34,0))="","",INDEX('Grenzwerte'!$B$5:$B$34,MATCH(E88,'Grenzwerte'!$A$5:$A$34,0))),""))</f>
        <v/>
      </c>
      <c r="L88" s="22">
        <f>IF(OR(J88="",K88=""),"",IF(J88&gt;K88,"zu warm","ok"))</f>
        <v/>
      </c>
      <c r="M88" s="27" t="n"/>
      <c r="N88" s="23">
        <f>IF(OR(M88="",A88=""),"",M88-A88)</f>
        <v/>
      </c>
      <c r="O88" s="31" t="n"/>
      <c r="P88" s="32" t="n"/>
      <c r="Q88" s="33" t="n"/>
      <c r="R88" s="28" t="n"/>
      <c r="S88" s="28" t="n"/>
      <c r="T88" s="28" t="n"/>
    </row>
    <row r="89">
      <c r="A89" s="27" t="n"/>
      <c r="B89" s="28" t="n"/>
      <c r="C89" s="28" t="n"/>
      <c r="D89" s="28" t="n"/>
      <c r="E89" s="28" t="n"/>
      <c r="F89" s="29" t="n"/>
      <c r="G89" s="29" t="n"/>
      <c r="H89" s="29" t="n"/>
      <c r="I89" s="19">
        <f>IF(OR(G89="",H89=""),"",H89-G89)</f>
        <v/>
      </c>
      <c r="J89" s="30" t="n"/>
      <c r="K89" s="21">
        <f>IF(E89="","",IFERROR(IF(INDEX('Grenzwerte'!$B$5:$B$34,MATCH(E89,'Grenzwerte'!$A$5:$A$34,0))="","",INDEX('Grenzwerte'!$B$5:$B$34,MATCH(E89,'Grenzwerte'!$A$5:$A$34,0))),""))</f>
        <v/>
      </c>
      <c r="L89" s="22">
        <f>IF(OR(J89="",K89=""),"",IF(J89&gt;K89,"zu warm","ok"))</f>
        <v/>
      </c>
      <c r="M89" s="27" t="n"/>
      <c r="N89" s="23">
        <f>IF(OR(M89="",A89=""),"",M89-A89)</f>
        <v/>
      </c>
      <c r="O89" s="31" t="n"/>
      <c r="P89" s="32" t="n"/>
      <c r="Q89" s="33" t="n"/>
      <c r="R89" s="28" t="n"/>
      <c r="S89" s="28" t="n"/>
      <c r="T89" s="28" t="n"/>
    </row>
    <row r="90">
      <c r="A90" s="27" t="n"/>
      <c r="B90" s="28" t="n"/>
      <c r="C90" s="28" t="n"/>
      <c r="D90" s="28" t="n"/>
      <c r="E90" s="28" t="n"/>
      <c r="F90" s="29" t="n"/>
      <c r="G90" s="29" t="n"/>
      <c r="H90" s="29" t="n"/>
      <c r="I90" s="19">
        <f>IF(OR(G90="",H90=""),"",H90-G90)</f>
        <v/>
      </c>
      <c r="J90" s="30" t="n"/>
      <c r="K90" s="21">
        <f>IF(E90="","",IFERROR(IF(INDEX('Grenzwerte'!$B$5:$B$34,MATCH(E90,'Grenzwerte'!$A$5:$A$34,0))="","",INDEX('Grenzwerte'!$B$5:$B$34,MATCH(E90,'Grenzwerte'!$A$5:$A$34,0))),""))</f>
        <v/>
      </c>
      <c r="L90" s="22">
        <f>IF(OR(J90="",K90=""),"",IF(J90&gt;K90,"zu warm","ok"))</f>
        <v/>
      </c>
      <c r="M90" s="27" t="n"/>
      <c r="N90" s="23">
        <f>IF(OR(M90="",A90=""),"",M90-A90)</f>
        <v/>
      </c>
      <c r="O90" s="31" t="n"/>
      <c r="P90" s="32" t="n"/>
      <c r="Q90" s="33" t="n"/>
      <c r="R90" s="28" t="n"/>
      <c r="S90" s="28" t="n"/>
      <c r="T90" s="28" t="n"/>
    </row>
    <row r="91">
      <c r="A91" s="27" t="n"/>
      <c r="B91" s="28" t="n"/>
      <c r="C91" s="28" t="n"/>
      <c r="D91" s="28" t="n"/>
      <c r="E91" s="28" t="n"/>
      <c r="F91" s="29" t="n"/>
      <c r="G91" s="29" t="n"/>
      <c r="H91" s="29" t="n"/>
      <c r="I91" s="19">
        <f>IF(OR(G91="",H91=""),"",H91-G91)</f>
        <v/>
      </c>
      <c r="J91" s="30" t="n"/>
      <c r="K91" s="21">
        <f>IF(E91="","",IFERROR(IF(INDEX('Grenzwerte'!$B$5:$B$34,MATCH(E91,'Grenzwerte'!$A$5:$A$34,0))="","",INDEX('Grenzwerte'!$B$5:$B$34,MATCH(E91,'Grenzwerte'!$A$5:$A$34,0))),""))</f>
        <v/>
      </c>
      <c r="L91" s="22">
        <f>IF(OR(J91="",K91=""),"",IF(J91&gt;K91,"zu warm","ok"))</f>
        <v/>
      </c>
      <c r="M91" s="27" t="n"/>
      <c r="N91" s="23">
        <f>IF(OR(M91="",A91=""),"",M91-A91)</f>
        <v/>
      </c>
      <c r="O91" s="31" t="n"/>
      <c r="P91" s="32" t="n"/>
      <c r="Q91" s="33" t="n"/>
      <c r="R91" s="28" t="n"/>
      <c r="S91" s="28" t="n"/>
      <c r="T91" s="28" t="n"/>
    </row>
    <row r="92">
      <c r="A92" s="27" t="n"/>
      <c r="B92" s="28" t="n"/>
      <c r="C92" s="28" t="n"/>
      <c r="D92" s="28" t="n"/>
      <c r="E92" s="28" t="n"/>
      <c r="F92" s="29" t="n"/>
      <c r="G92" s="29" t="n"/>
      <c r="H92" s="29" t="n"/>
      <c r="I92" s="19">
        <f>IF(OR(G92="",H92=""),"",H92-G92)</f>
        <v/>
      </c>
      <c r="J92" s="30" t="n"/>
      <c r="K92" s="21">
        <f>IF(E92="","",IFERROR(IF(INDEX('Grenzwerte'!$B$5:$B$34,MATCH(E92,'Grenzwerte'!$A$5:$A$34,0))="","",INDEX('Grenzwerte'!$B$5:$B$34,MATCH(E92,'Grenzwerte'!$A$5:$A$34,0))),""))</f>
        <v/>
      </c>
      <c r="L92" s="22">
        <f>IF(OR(J92="",K92=""),"",IF(J92&gt;K92,"zu warm","ok"))</f>
        <v/>
      </c>
      <c r="M92" s="27" t="n"/>
      <c r="N92" s="23">
        <f>IF(OR(M92="",A92=""),"",M92-A92)</f>
        <v/>
      </c>
      <c r="O92" s="31" t="n"/>
      <c r="P92" s="32" t="n"/>
      <c r="Q92" s="33" t="n"/>
      <c r="R92" s="28" t="n"/>
      <c r="S92" s="28" t="n"/>
      <c r="T92" s="28" t="n"/>
    </row>
    <row r="93">
      <c r="A93" s="27" t="n"/>
      <c r="B93" s="28" t="n"/>
      <c r="C93" s="28" t="n"/>
      <c r="D93" s="28" t="n"/>
      <c r="E93" s="28" t="n"/>
      <c r="F93" s="29" t="n"/>
      <c r="G93" s="29" t="n"/>
      <c r="H93" s="29" t="n"/>
      <c r="I93" s="19">
        <f>IF(OR(G93="",H93=""),"",H93-G93)</f>
        <v/>
      </c>
      <c r="J93" s="30" t="n"/>
      <c r="K93" s="21">
        <f>IF(E93="","",IFERROR(IF(INDEX('Grenzwerte'!$B$5:$B$34,MATCH(E93,'Grenzwerte'!$A$5:$A$34,0))="","",INDEX('Grenzwerte'!$B$5:$B$34,MATCH(E93,'Grenzwerte'!$A$5:$A$34,0))),""))</f>
        <v/>
      </c>
      <c r="L93" s="22">
        <f>IF(OR(J93="",K93=""),"",IF(J93&gt;K93,"zu warm","ok"))</f>
        <v/>
      </c>
      <c r="M93" s="27" t="n"/>
      <c r="N93" s="23">
        <f>IF(OR(M93="",A93=""),"",M93-A93)</f>
        <v/>
      </c>
      <c r="O93" s="31" t="n"/>
      <c r="P93" s="32" t="n"/>
      <c r="Q93" s="33" t="n"/>
      <c r="R93" s="28" t="n"/>
      <c r="S93" s="28" t="n"/>
      <c r="T93" s="28" t="n"/>
    </row>
    <row r="94">
      <c r="A94" s="27" t="n"/>
      <c r="B94" s="28" t="n"/>
      <c r="C94" s="28" t="n"/>
      <c r="D94" s="28" t="n"/>
      <c r="E94" s="28" t="n"/>
      <c r="F94" s="29" t="n"/>
      <c r="G94" s="29" t="n"/>
      <c r="H94" s="29" t="n"/>
      <c r="I94" s="19">
        <f>IF(OR(G94="",H94=""),"",H94-G94)</f>
        <v/>
      </c>
      <c r="J94" s="30" t="n"/>
      <c r="K94" s="21">
        <f>IF(E94="","",IFERROR(IF(INDEX('Grenzwerte'!$B$5:$B$34,MATCH(E94,'Grenzwerte'!$A$5:$A$34,0))="","",INDEX('Grenzwerte'!$B$5:$B$34,MATCH(E94,'Grenzwerte'!$A$5:$A$34,0))),""))</f>
        <v/>
      </c>
      <c r="L94" s="22">
        <f>IF(OR(J94="",K94=""),"",IF(J94&gt;K94,"zu warm","ok"))</f>
        <v/>
      </c>
      <c r="M94" s="27" t="n"/>
      <c r="N94" s="23">
        <f>IF(OR(M94="",A94=""),"",M94-A94)</f>
        <v/>
      </c>
      <c r="O94" s="31" t="n"/>
      <c r="P94" s="32" t="n"/>
      <c r="Q94" s="33" t="n"/>
      <c r="R94" s="28" t="n"/>
      <c r="S94" s="28" t="n"/>
      <c r="T94" s="28" t="n"/>
    </row>
    <row r="95">
      <c r="A95" s="27" t="n"/>
      <c r="B95" s="28" t="n"/>
      <c r="C95" s="28" t="n"/>
      <c r="D95" s="28" t="n"/>
      <c r="E95" s="28" t="n"/>
      <c r="F95" s="29" t="n"/>
      <c r="G95" s="29" t="n"/>
      <c r="H95" s="29" t="n"/>
      <c r="I95" s="19">
        <f>IF(OR(G95="",H95=""),"",H95-G95)</f>
        <v/>
      </c>
      <c r="J95" s="30" t="n"/>
      <c r="K95" s="21">
        <f>IF(E95="","",IFERROR(IF(INDEX('Grenzwerte'!$B$5:$B$34,MATCH(E95,'Grenzwerte'!$A$5:$A$34,0))="","",INDEX('Grenzwerte'!$B$5:$B$34,MATCH(E95,'Grenzwerte'!$A$5:$A$34,0))),""))</f>
        <v/>
      </c>
      <c r="L95" s="22">
        <f>IF(OR(J95="",K95=""),"",IF(J95&gt;K95,"zu warm","ok"))</f>
        <v/>
      </c>
      <c r="M95" s="27" t="n"/>
      <c r="N95" s="23">
        <f>IF(OR(M95="",A95=""),"",M95-A95)</f>
        <v/>
      </c>
      <c r="O95" s="31" t="n"/>
      <c r="P95" s="32" t="n"/>
      <c r="Q95" s="33" t="n"/>
      <c r="R95" s="28" t="n"/>
      <c r="S95" s="28" t="n"/>
      <c r="T95" s="28" t="n"/>
    </row>
    <row r="96">
      <c r="A96" s="27" t="n"/>
      <c r="B96" s="28" t="n"/>
      <c r="C96" s="28" t="n"/>
      <c r="D96" s="28" t="n"/>
      <c r="E96" s="28" t="n"/>
      <c r="F96" s="29" t="n"/>
      <c r="G96" s="29" t="n"/>
      <c r="H96" s="29" t="n"/>
      <c r="I96" s="19">
        <f>IF(OR(G96="",H96=""),"",H96-G96)</f>
        <v/>
      </c>
      <c r="J96" s="30" t="n"/>
      <c r="K96" s="21">
        <f>IF(E96="","",IFERROR(IF(INDEX('Grenzwerte'!$B$5:$B$34,MATCH(E96,'Grenzwerte'!$A$5:$A$34,0))="","",INDEX('Grenzwerte'!$B$5:$B$34,MATCH(E96,'Grenzwerte'!$A$5:$A$34,0))),""))</f>
        <v/>
      </c>
      <c r="L96" s="22">
        <f>IF(OR(J96="",K96=""),"",IF(J96&gt;K96,"zu warm","ok"))</f>
        <v/>
      </c>
      <c r="M96" s="27" t="n"/>
      <c r="N96" s="23">
        <f>IF(OR(M96="",A96=""),"",M96-A96)</f>
        <v/>
      </c>
      <c r="O96" s="31" t="n"/>
      <c r="P96" s="32" t="n"/>
      <c r="Q96" s="33" t="n"/>
      <c r="R96" s="28" t="n"/>
      <c r="S96" s="28" t="n"/>
      <c r="T96" s="28" t="n"/>
    </row>
    <row r="97">
      <c r="A97" s="27" t="n"/>
      <c r="B97" s="28" t="n"/>
      <c r="C97" s="28" t="n"/>
      <c r="D97" s="28" t="n"/>
      <c r="E97" s="28" t="n"/>
      <c r="F97" s="29" t="n"/>
      <c r="G97" s="29" t="n"/>
      <c r="H97" s="29" t="n"/>
      <c r="I97" s="19">
        <f>IF(OR(G97="",H97=""),"",H97-G97)</f>
        <v/>
      </c>
      <c r="J97" s="30" t="n"/>
      <c r="K97" s="21">
        <f>IF(E97="","",IFERROR(IF(INDEX('Grenzwerte'!$B$5:$B$34,MATCH(E97,'Grenzwerte'!$A$5:$A$34,0))="","",INDEX('Grenzwerte'!$B$5:$B$34,MATCH(E97,'Grenzwerte'!$A$5:$A$34,0))),""))</f>
        <v/>
      </c>
      <c r="L97" s="22">
        <f>IF(OR(J97="",K97=""),"",IF(J97&gt;K97,"zu warm","ok"))</f>
        <v/>
      </c>
      <c r="M97" s="27" t="n"/>
      <c r="N97" s="23">
        <f>IF(OR(M97="",A97=""),"",M97-A97)</f>
        <v/>
      </c>
      <c r="O97" s="31" t="n"/>
      <c r="P97" s="32" t="n"/>
      <c r="Q97" s="33" t="n"/>
      <c r="R97" s="28" t="n"/>
      <c r="S97" s="28" t="n"/>
      <c r="T97" s="28" t="n"/>
    </row>
    <row r="98">
      <c r="A98" s="27" t="n"/>
      <c r="B98" s="28" t="n"/>
      <c r="C98" s="28" t="n"/>
      <c r="D98" s="28" t="n"/>
      <c r="E98" s="28" t="n"/>
      <c r="F98" s="29" t="n"/>
      <c r="G98" s="29" t="n"/>
      <c r="H98" s="29" t="n"/>
      <c r="I98" s="19">
        <f>IF(OR(G98="",H98=""),"",H98-G98)</f>
        <v/>
      </c>
      <c r="J98" s="30" t="n"/>
      <c r="K98" s="21">
        <f>IF(E98="","",IFERROR(IF(INDEX('Grenzwerte'!$B$5:$B$34,MATCH(E98,'Grenzwerte'!$A$5:$A$34,0))="","",INDEX('Grenzwerte'!$B$5:$B$34,MATCH(E98,'Grenzwerte'!$A$5:$A$34,0))),""))</f>
        <v/>
      </c>
      <c r="L98" s="22">
        <f>IF(OR(J98="",K98=""),"",IF(J98&gt;K98,"zu warm","ok"))</f>
        <v/>
      </c>
      <c r="M98" s="27" t="n"/>
      <c r="N98" s="23">
        <f>IF(OR(M98="",A98=""),"",M98-A98)</f>
        <v/>
      </c>
      <c r="O98" s="31" t="n"/>
      <c r="P98" s="32" t="n"/>
      <c r="Q98" s="33" t="n"/>
      <c r="R98" s="28" t="n"/>
      <c r="S98" s="28" t="n"/>
      <c r="T98" s="28" t="n"/>
    </row>
    <row r="99">
      <c r="A99" s="27" t="n"/>
      <c r="B99" s="28" t="n"/>
      <c r="C99" s="28" t="n"/>
      <c r="D99" s="28" t="n"/>
      <c r="E99" s="28" t="n"/>
      <c r="F99" s="29" t="n"/>
      <c r="G99" s="29" t="n"/>
      <c r="H99" s="29" t="n"/>
      <c r="I99" s="19">
        <f>IF(OR(G99="",H99=""),"",H99-G99)</f>
        <v/>
      </c>
      <c r="J99" s="30" t="n"/>
      <c r="K99" s="21">
        <f>IF(E99="","",IFERROR(IF(INDEX('Grenzwerte'!$B$5:$B$34,MATCH(E99,'Grenzwerte'!$A$5:$A$34,0))="","",INDEX('Grenzwerte'!$B$5:$B$34,MATCH(E99,'Grenzwerte'!$A$5:$A$34,0))),""))</f>
        <v/>
      </c>
      <c r="L99" s="22">
        <f>IF(OR(J99="",K99=""),"",IF(J99&gt;K99,"zu warm","ok"))</f>
        <v/>
      </c>
      <c r="M99" s="27" t="n"/>
      <c r="N99" s="23">
        <f>IF(OR(M99="",A99=""),"",M99-A99)</f>
        <v/>
      </c>
      <c r="O99" s="31" t="n"/>
      <c r="P99" s="32" t="n"/>
      <c r="Q99" s="33" t="n"/>
      <c r="R99" s="28" t="n"/>
      <c r="S99" s="28" t="n"/>
      <c r="T99" s="28" t="n"/>
    </row>
    <row r="100">
      <c r="A100" s="27" t="n"/>
      <c r="B100" s="28" t="n"/>
      <c r="C100" s="28" t="n"/>
      <c r="D100" s="28" t="n"/>
      <c r="E100" s="28" t="n"/>
      <c r="F100" s="29" t="n"/>
      <c r="G100" s="29" t="n"/>
      <c r="H100" s="29" t="n"/>
      <c r="I100" s="19">
        <f>IF(OR(G100="",H100=""),"",H100-G100)</f>
        <v/>
      </c>
      <c r="J100" s="30" t="n"/>
      <c r="K100" s="21">
        <f>IF(E100="","",IFERROR(IF(INDEX('Grenzwerte'!$B$5:$B$34,MATCH(E100,'Grenzwerte'!$A$5:$A$34,0))="","",INDEX('Grenzwerte'!$B$5:$B$34,MATCH(E100,'Grenzwerte'!$A$5:$A$34,0))),""))</f>
        <v/>
      </c>
      <c r="L100" s="22">
        <f>IF(OR(J100="",K100=""),"",IF(J100&gt;K100,"zu warm","ok"))</f>
        <v/>
      </c>
      <c r="M100" s="27" t="n"/>
      <c r="N100" s="23">
        <f>IF(OR(M100="",A100=""),"",M100-A100)</f>
        <v/>
      </c>
      <c r="O100" s="31" t="n"/>
      <c r="P100" s="32" t="n"/>
      <c r="Q100" s="33" t="n"/>
      <c r="R100" s="28" t="n"/>
      <c r="S100" s="28" t="n"/>
      <c r="T100" s="28" t="n"/>
    </row>
    <row r="101">
      <c r="A101" s="27" t="n"/>
      <c r="B101" s="28" t="n"/>
      <c r="C101" s="28" t="n"/>
      <c r="D101" s="28" t="n"/>
      <c r="E101" s="28" t="n"/>
      <c r="F101" s="29" t="n"/>
      <c r="G101" s="29" t="n"/>
      <c r="H101" s="29" t="n"/>
      <c r="I101" s="19">
        <f>IF(OR(G101="",H101=""),"",H101-G101)</f>
        <v/>
      </c>
      <c r="J101" s="30" t="n"/>
      <c r="K101" s="21">
        <f>IF(E101="","",IFERROR(IF(INDEX('Grenzwerte'!$B$5:$B$34,MATCH(E101,'Grenzwerte'!$A$5:$A$34,0))="","",INDEX('Grenzwerte'!$B$5:$B$34,MATCH(E101,'Grenzwerte'!$A$5:$A$34,0))),""))</f>
        <v/>
      </c>
      <c r="L101" s="22">
        <f>IF(OR(J101="",K101=""),"",IF(J101&gt;K101,"zu warm","ok"))</f>
        <v/>
      </c>
      <c r="M101" s="27" t="n"/>
      <c r="N101" s="23">
        <f>IF(OR(M101="",A101=""),"",M101-A101)</f>
        <v/>
      </c>
      <c r="O101" s="31" t="n"/>
      <c r="P101" s="32" t="n"/>
      <c r="Q101" s="33" t="n"/>
      <c r="R101" s="28" t="n"/>
      <c r="S101" s="28" t="n"/>
      <c r="T101" s="28" t="n"/>
    </row>
    <row r="102">
      <c r="A102" s="27" t="n"/>
      <c r="B102" s="28" t="n"/>
      <c r="C102" s="28" t="n"/>
      <c r="D102" s="28" t="n"/>
      <c r="E102" s="28" t="n"/>
      <c r="F102" s="29" t="n"/>
      <c r="G102" s="29" t="n"/>
      <c r="H102" s="29" t="n"/>
      <c r="I102" s="19">
        <f>IF(OR(G102="",H102=""),"",H102-G102)</f>
        <v/>
      </c>
      <c r="J102" s="30" t="n"/>
      <c r="K102" s="21">
        <f>IF(E102="","",IFERROR(IF(INDEX('Grenzwerte'!$B$5:$B$34,MATCH(E102,'Grenzwerte'!$A$5:$A$34,0))="","",INDEX('Grenzwerte'!$B$5:$B$34,MATCH(E102,'Grenzwerte'!$A$5:$A$34,0))),""))</f>
        <v/>
      </c>
      <c r="L102" s="22">
        <f>IF(OR(J102="",K102=""),"",IF(J102&gt;K102,"zu warm","ok"))</f>
        <v/>
      </c>
      <c r="M102" s="27" t="n"/>
      <c r="N102" s="23">
        <f>IF(OR(M102="",A102=""),"",M102-A102)</f>
        <v/>
      </c>
      <c r="O102" s="31" t="n"/>
      <c r="P102" s="32" t="n"/>
      <c r="Q102" s="33" t="n"/>
      <c r="R102" s="28" t="n"/>
      <c r="S102" s="28" t="n"/>
      <c r="T102" s="28" t="n"/>
    </row>
    <row r="103">
      <c r="A103" s="27" t="n"/>
      <c r="B103" s="28" t="n"/>
      <c r="C103" s="28" t="n"/>
      <c r="D103" s="28" t="n"/>
      <c r="E103" s="28" t="n"/>
      <c r="F103" s="29" t="n"/>
      <c r="G103" s="29" t="n"/>
      <c r="H103" s="29" t="n"/>
      <c r="I103" s="19">
        <f>IF(OR(G103="",H103=""),"",H103-G103)</f>
        <v/>
      </c>
      <c r="J103" s="30" t="n"/>
      <c r="K103" s="21">
        <f>IF(E103="","",IFERROR(IF(INDEX('Grenzwerte'!$B$5:$B$34,MATCH(E103,'Grenzwerte'!$A$5:$A$34,0))="","",INDEX('Grenzwerte'!$B$5:$B$34,MATCH(E103,'Grenzwerte'!$A$5:$A$34,0))),""))</f>
        <v/>
      </c>
      <c r="L103" s="22">
        <f>IF(OR(J103="",K103=""),"",IF(J103&gt;K103,"zu warm","ok"))</f>
        <v/>
      </c>
      <c r="M103" s="27" t="n"/>
      <c r="N103" s="23">
        <f>IF(OR(M103="",A103=""),"",M103-A103)</f>
        <v/>
      </c>
      <c r="O103" s="31" t="n"/>
      <c r="P103" s="32" t="n"/>
      <c r="Q103" s="33" t="n"/>
      <c r="R103" s="28" t="n"/>
      <c r="S103" s="28" t="n"/>
      <c r="T103" s="28" t="n"/>
    </row>
    <row r="104">
      <c r="A104" s="27" t="n"/>
      <c r="B104" s="28" t="n"/>
      <c r="C104" s="28" t="n"/>
      <c r="D104" s="28" t="n"/>
      <c r="E104" s="28" t="n"/>
      <c r="F104" s="29" t="n"/>
      <c r="G104" s="29" t="n"/>
      <c r="H104" s="29" t="n"/>
      <c r="I104" s="19">
        <f>IF(OR(G104="",H104=""),"",H104-G104)</f>
        <v/>
      </c>
      <c r="J104" s="30" t="n"/>
      <c r="K104" s="21">
        <f>IF(E104="","",IFERROR(IF(INDEX('Grenzwerte'!$B$5:$B$34,MATCH(E104,'Grenzwerte'!$A$5:$A$34,0))="","",INDEX('Grenzwerte'!$B$5:$B$34,MATCH(E104,'Grenzwerte'!$A$5:$A$34,0))),""))</f>
        <v/>
      </c>
      <c r="L104" s="22">
        <f>IF(OR(J104="",K104=""),"",IF(J104&gt;K104,"zu warm","ok"))</f>
        <v/>
      </c>
      <c r="M104" s="27" t="n"/>
      <c r="N104" s="23">
        <f>IF(OR(M104="",A104=""),"",M104-A104)</f>
        <v/>
      </c>
      <c r="O104" s="31" t="n"/>
      <c r="P104" s="32" t="n"/>
      <c r="Q104" s="33" t="n"/>
      <c r="R104" s="28" t="n"/>
      <c r="S104" s="28" t="n"/>
      <c r="T104" s="28" t="n"/>
    </row>
    <row r="105">
      <c r="A105" s="27" t="n"/>
      <c r="B105" s="28" t="n"/>
      <c r="C105" s="28" t="n"/>
      <c r="D105" s="28" t="n"/>
      <c r="E105" s="28" t="n"/>
      <c r="F105" s="29" t="n"/>
      <c r="G105" s="29" t="n"/>
      <c r="H105" s="29" t="n"/>
      <c r="I105" s="19">
        <f>IF(OR(G105="",H105=""),"",H105-G105)</f>
        <v/>
      </c>
      <c r="J105" s="30" t="n"/>
      <c r="K105" s="21">
        <f>IF(E105="","",IFERROR(IF(INDEX('Grenzwerte'!$B$5:$B$34,MATCH(E105,'Grenzwerte'!$A$5:$A$34,0))="","",INDEX('Grenzwerte'!$B$5:$B$34,MATCH(E105,'Grenzwerte'!$A$5:$A$34,0))),""))</f>
        <v/>
      </c>
      <c r="L105" s="22">
        <f>IF(OR(J105="",K105=""),"",IF(J105&gt;K105,"zu warm","ok"))</f>
        <v/>
      </c>
      <c r="M105" s="27" t="n"/>
      <c r="N105" s="23">
        <f>IF(OR(M105="",A105=""),"",M105-A105)</f>
        <v/>
      </c>
      <c r="O105" s="31" t="n"/>
      <c r="P105" s="32" t="n"/>
      <c r="Q105" s="33" t="n"/>
      <c r="R105" s="28" t="n"/>
      <c r="S105" s="28" t="n"/>
      <c r="T105" s="28" t="n"/>
    </row>
    <row r="106">
      <c r="A106" s="27" t="n"/>
      <c r="B106" s="28" t="n"/>
      <c r="C106" s="28" t="n"/>
      <c r="D106" s="28" t="n"/>
      <c r="E106" s="28" t="n"/>
      <c r="F106" s="29" t="n"/>
      <c r="G106" s="29" t="n"/>
      <c r="H106" s="29" t="n"/>
      <c r="I106" s="19">
        <f>IF(OR(G106="",H106=""),"",H106-G106)</f>
        <v/>
      </c>
      <c r="J106" s="30" t="n"/>
      <c r="K106" s="21">
        <f>IF(E106="","",IFERROR(IF(INDEX('Grenzwerte'!$B$5:$B$34,MATCH(E106,'Grenzwerte'!$A$5:$A$34,0))="","",INDEX('Grenzwerte'!$B$5:$B$34,MATCH(E106,'Grenzwerte'!$A$5:$A$34,0))),""))</f>
        <v/>
      </c>
      <c r="L106" s="22">
        <f>IF(OR(J106="",K106=""),"",IF(J106&gt;K106,"zu warm","ok"))</f>
        <v/>
      </c>
      <c r="M106" s="27" t="n"/>
      <c r="N106" s="23">
        <f>IF(OR(M106="",A106=""),"",M106-A106)</f>
        <v/>
      </c>
      <c r="O106" s="31" t="n"/>
      <c r="P106" s="32" t="n"/>
      <c r="Q106" s="33" t="n"/>
      <c r="R106" s="28" t="n"/>
      <c r="S106" s="28" t="n"/>
      <c r="T106" s="28" t="n"/>
    </row>
    <row r="107">
      <c r="A107" s="27" t="n"/>
      <c r="B107" s="28" t="n"/>
      <c r="C107" s="28" t="n"/>
      <c r="D107" s="28" t="n"/>
      <c r="E107" s="28" t="n"/>
      <c r="F107" s="29" t="n"/>
      <c r="G107" s="29" t="n"/>
      <c r="H107" s="29" t="n"/>
      <c r="I107" s="19">
        <f>IF(OR(G107="",H107=""),"",H107-G107)</f>
        <v/>
      </c>
      <c r="J107" s="30" t="n"/>
      <c r="K107" s="21">
        <f>IF(E107="","",IFERROR(IF(INDEX('Grenzwerte'!$B$5:$B$34,MATCH(E107,'Grenzwerte'!$A$5:$A$34,0))="","",INDEX('Grenzwerte'!$B$5:$B$34,MATCH(E107,'Grenzwerte'!$A$5:$A$34,0))),""))</f>
        <v/>
      </c>
      <c r="L107" s="22">
        <f>IF(OR(J107="",K107=""),"",IF(J107&gt;K107,"zu warm","ok"))</f>
        <v/>
      </c>
      <c r="M107" s="27" t="n"/>
      <c r="N107" s="23">
        <f>IF(OR(M107="",A107=""),"",M107-A107)</f>
        <v/>
      </c>
      <c r="O107" s="31" t="n"/>
      <c r="P107" s="32" t="n"/>
      <c r="Q107" s="33" t="n"/>
      <c r="R107" s="28" t="n"/>
      <c r="S107" s="28" t="n"/>
      <c r="T107" s="28" t="n"/>
    </row>
    <row r="108">
      <c r="A108" s="27" t="n"/>
      <c r="B108" s="28" t="n"/>
      <c r="C108" s="28" t="n"/>
      <c r="D108" s="28" t="n"/>
      <c r="E108" s="28" t="n"/>
      <c r="F108" s="29" t="n"/>
      <c r="G108" s="29" t="n"/>
      <c r="H108" s="29" t="n"/>
      <c r="I108" s="19">
        <f>IF(OR(G108="",H108=""),"",H108-G108)</f>
        <v/>
      </c>
      <c r="J108" s="30" t="n"/>
      <c r="K108" s="21">
        <f>IF(E108="","",IFERROR(IF(INDEX('Grenzwerte'!$B$5:$B$34,MATCH(E108,'Grenzwerte'!$A$5:$A$34,0))="","",INDEX('Grenzwerte'!$B$5:$B$34,MATCH(E108,'Grenzwerte'!$A$5:$A$34,0))),""))</f>
        <v/>
      </c>
      <c r="L108" s="22">
        <f>IF(OR(J108="",K108=""),"",IF(J108&gt;K108,"zu warm","ok"))</f>
        <v/>
      </c>
      <c r="M108" s="27" t="n"/>
      <c r="N108" s="23">
        <f>IF(OR(M108="",A108=""),"",M108-A108)</f>
        <v/>
      </c>
      <c r="O108" s="31" t="n"/>
      <c r="P108" s="32" t="n"/>
      <c r="Q108" s="33" t="n"/>
      <c r="R108" s="28" t="n"/>
      <c r="S108" s="28" t="n"/>
      <c r="T108" s="28" t="n"/>
    </row>
    <row r="109">
      <c r="A109" s="27" t="n"/>
      <c r="B109" s="28" t="n"/>
      <c r="C109" s="28" t="n"/>
      <c r="D109" s="28" t="n"/>
      <c r="E109" s="28" t="n"/>
      <c r="F109" s="29" t="n"/>
      <c r="G109" s="29" t="n"/>
      <c r="H109" s="29" t="n"/>
      <c r="I109" s="19">
        <f>IF(OR(G109="",H109=""),"",H109-G109)</f>
        <v/>
      </c>
      <c r="J109" s="30" t="n"/>
      <c r="K109" s="21">
        <f>IF(E109="","",IFERROR(IF(INDEX('Grenzwerte'!$B$5:$B$34,MATCH(E109,'Grenzwerte'!$A$5:$A$34,0))="","",INDEX('Grenzwerte'!$B$5:$B$34,MATCH(E109,'Grenzwerte'!$A$5:$A$34,0))),""))</f>
        <v/>
      </c>
      <c r="L109" s="22">
        <f>IF(OR(J109="",K109=""),"",IF(J109&gt;K109,"zu warm","ok"))</f>
        <v/>
      </c>
      <c r="M109" s="27" t="n"/>
      <c r="N109" s="23">
        <f>IF(OR(M109="",A109=""),"",M109-A109)</f>
        <v/>
      </c>
      <c r="O109" s="31" t="n"/>
      <c r="P109" s="32" t="n"/>
      <c r="Q109" s="33" t="n"/>
      <c r="R109" s="28" t="n"/>
      <c r="S109" s="28" t="n"/>
      <c r="T109" s="28" t="n"/>
    </row>
    <row r="110">
      <c r="A110" s="27" t="n"/>
      <c r="B110" s="28" t="n"/>
      <c r="C110" s="28" t="n"/>
      <c r="D110" s="28" t="n"/>
      <c r="E110" s="28" t="n"/>
      <c r="F110" s="29" t="n"/>
      <c r="G110" s="29" t="n"/>
      <c r="H110" s="29" t="n"/>
      <c r="I110" s="19">
        <f>IF(OR(G110="",H110=""),"",H110-G110)</f>
        <v/>
      </c>
      <c r="J110" s="30" t="n"/>
      <c r="K110" s="21">
        <f>IF(E110="","",IFERROR(IF(INDEX('Grenzwerte'!$B$5:$B$34,MATCH(E110,'Grenzwerte'!$A$5:$A$34,0))="","",INDEX('Grenzwerte'!$B$5:$B$34,MATCH(E110,'Grenzwerte'!$A$5:$A$34,0))),""))</f>
        <v/>
      </c>
      <c r="L110" s="22">
        <f>IF(OR(J110="",K110=""),"",IF(J110&gt;K110,"zu warm","ok"))</f>
        <v/>
      </c>
      <c r="M110" s="27" t="n"/>
      <c r="N110" s="23">
        <f>IF(OR(M110="",A110=""),"",M110-A110)</f>
        <v/>
      </c>
      <c r="O110" s="31" t="n"/>
      <c r="P110" s="32" t="n"/>
      <c r="Q110" s="33" t="n"/>
      <c r="R110" s="28" t="n"/>
      <c r="S110" s="28" t="n"/>
      <c r="T110" s="28" t="n"/>
    </row>
    <row r="111">
      <c r="A111" s="27" t="n"/>
      <c r="B111" s="28" t="n"/>
      <c r="C111" s="28" t="n"/>
      <c r="D111" s="28" t="n"/>
      <c r="E111" s="28" t="n"/>
      <c r="F111" s="29" t="n"/>
      <c r="G111" s="29" t="n"/>
      <c r="H111" s="29" t="n"/>
      <c r="I111" s="19">
        <f>IF(OR(G111="",H111=""),"",H111-G111)</f>
        <v/>
      </c>
      <c r="J111" s="30" t="n"/>
      <c r="K111" s="21">
        <f>IF(E111="","",IFERROR(IF(INDEX('Grenzwerte'!$B$5:$B$34,MATCH(E111,'Grenzwerte'!$A$5:$A$34,0))="","",INDEX('Grenzwerte'!$B$5:$B$34,MATCH(E111,'Grenzwerte'!$A$5:$A$34,0))),""))</f>
        <v/>
      </c>
      <c r="L111" s="22">
        <f>IF(OR(J111="",K111=""),"",IF(J111&gt;K111,"zu warm","ok"))</f>
        <v/>
      </c>
      <c r="M111" s="27" t="n"/>
      <c r="N111" s="23">
        <f>IF(OR(M111="",A111=""),"",M111-A111)</f>
        <v/>
      </c>
      <c r="O111" s="31" t="n"/>
      <c r="P111" s="32" t="n"/>
      <c r="Q111" s="33" t="n"/>
      <c r="R111" s="28" t="n"/>
      <c r="S111" s="28" t="n"/>
      <c r="T111" s="28" t="n"/>
    </row>
    <row r="112">
      <c r="A112" s="27" t="n"/>
      <c r="B112" s="28" t="n"/>
      <c r="C112" s="28" t="n"/>
      <c r="D112" s="28" t="n"/>
      <c r="E112" s="28" t="n"/>
      <c r="F112" s="29" t="n"/>
      <c r="G112" s="29" t="n"/>
      <c r="H112" s="29" t="n"/>
      <c r="I112" s="19">
        <f>IF(OR(G112="",H112=""),"",H112-G112)</f>
        <v/>
      </c>
      <c r="J112" s="30" t="n"/>
      <c r="K112" s="21">
        <f>IF(E112="","",IFERROR(IF(INDEX('Grenzwerte'!$B$5:$B$34,MATCH(E112,'Grenzwerte'!$A$5:$A$34,0))="","",INDEX('Grenzwerte'!$B$5:$B$34,MATCH(E112,'Grenzwerte'!$A$5:$A$34,0))),""))</f>
        <v/>
      </c>
      <c r="L112" s="22">
        <f>IF(OR(J112="",K112=""),"",IF(J112&gt;K112,"zu warm","ok"))</f>
        <v/>
      </c>
      <c r="M112" s="27" t="n"/>
      <c r="N112" s="23">
        <f>IF(OR(M112="",A112=""),"",M112-A112)</f>
        <v/>
      </c>
      <c r="O112" s="31" t="n"/>
      <c r="P112" s="32" t="n"/>
      <c r="Q112" s="33" t="n"/>
      <c r="R112" s="28" t="n"/>
      <c r="S112" s="28" t="n"/>
      <c r="T112" s="28" t="n"/>
    </row>
    <row r="113">
      <c r="A113" s="27" t="n"/>
      <c r="B113" s="28" t="n"/>
      <c r="C113" s="28" t="n"/>
      <c r="D113" s="28" t="n"/>
      <c r="E113" s="28" t="n"/>
      <c r="F113" s="29" t="n"/>
      <c r="G113" s="29" t="n"/>
      <c r="H113" s="29" t="n"/>
      <c r="I113" s="19">
        <f>IF(OR(G113="",H113=""),"",H113-G113)</f>
        <v/>
      </c>
      <c r="J113" s="30" t="n"/>
      <c r="K113" s="21">
        <f>IF(E113="","",IFERROR(IF(INDEX('Grenzwerte'!$B$5:$B$34,MATCH(E113,'Grenzwerte'!$A$5:$A$34,0))="","",INDEX('Grenzwerte'!$B$5:$B$34,MATCH(E113,'Grenzwerte'!$A$5:$A$34,0))),""))</f>
        <v/>
      </c>
      <c r="L113" s="22">
        <f>IF(OR(J113="",K113=""),"",IF(J113&gt;K113,"zu warm","ok"))</f>
        <v/>
      </c>
      <c r="M113" s="27" t="n"/>
      <c r="N113" s="23">
        <f>IF(OR(M113="",A113=""),"",M113-A113)</f>
        <v/>
      </c>
      <c r="O113" s="31" t="n"/>
      <c r="P113" s="32" t="n"/>
      <c r="Q113" s="33" t="n"/>
      <c r="R113" s="28" t="n"/>
      <c r="S113" s="28" t="n"/>
      <c r="T113" s="28" t="n"/>
    </row>
    <row r="114">
      <c r="A114" s="27" t="n"/>
      <c r="B114" s="28" t="n"/>
      <c r="C114" s="28" t="n"/>
      <c r="D114" s="28" t="n"/>
      <c r="E114" s="28" t="n"/>
      <c r="F114" s="29" t="n"/>
      <c r="G114" s="29" t="n"/>
      <c r="H114" s="29" t="n"/>
      <c r="I114" s="19">
        <f>IF(OR(G114="",H114=""),"",H114-G114)</f>
        <v/>
      </c>
      <c r="J114" s="30" t="n"/>
      <c r="K114" s="21">
        <f>IF(E114="","",IFERROR(IF(INDEX('Grenzwerte'!$B$5:$B$34,MATCH(E114,'Grenzwerte'!$A$5:$A$34,0))="","",INDEX('Grenzwerte'!$B$5:$B$34,MATCH(E114,'Grenzwerte'!$A$5:$A$34,0))),""))</f>
        <v/>
      </c>
      <c r="L114" s="22">
        <f>IF(OR(J114="",K114=""),"",IF(J114&gt;K114,"zu warm","ok"))</f>
        <v/>
      </c>
      <c r="M114" s="27" t="n"/>
      <c r="N114" s="23">
        <f>IF(OR(M114="",A114=""),"",M114-A114)</f>
        <v/>
      </c>
      <c r="O114" s="31" t="n"/>
      <c r="P114" s="32" t="n"/>
      <c r="Q114" s="33" t="n"/>
      <c r="R114" s="28" t="n"/>
      <c r="S114" s="28" t="n"/>
      <c r="T114" s="28" t="n"/>
    </row>
    <row r="115">
      <c r="A115" s="27" t="n"/>
      <c r="B115" s="28" t="n"/>
      <c r="C115" s="28" t="n"/>
      <c r="D115" s="28" t="n"/>
      <c r="E115" s="28" t="n"/>
      <c r="F115" s="29" t="n"/>
      <c r="G115" s="29" t="n"/>
      <c r="H115" s="29" t="n"/>
      <c r="I115" s="19">
        <f>IF(OR(G115="",H115=""),"",H115-G115)</f>
        <v/>
      </c>
      <c r="J115" s="30" t="n"/>
      <c r="K115" s="21">
        <f>IF(E115="","",IFERROR(IF(INDEX('Grenzwerte'!$B$5:$B$34,MATCH(E115,'Grenzwerte'!$A$5:$A$34,0))="","",INDEX('Grenzwerte'!$B$5:$B$34,MATCH(E115,'Grenzwerte'!$A$5:$A$34,0))),""))</f>
        <v/>
      </c>
      <c r="L115" s="22">
        <f>IF(OR(J115="",K115=""),"",IF(J115&gt;K115,"zu warm","ok"))</f>
        <v/>
      </c>
      <c r="M115" s="27" t="n"/>
      <c r="N115" s="23">
        <f>IF(OR(M115="",A115=""),"",M115-A115)</f>
        <v/>
      </c>
      <c r="O115" s="31" t="n"/>
      <c r="P115" s="32" t="n"/>
      <c r="Q115" s="33" t="n"/>
      <c r="R115" s="28" t="n"/>
      <c r="S115" s="28" t="n"/>
      <c r="T115" s="28" t="n"/>
    </row>
    <row r="116">
      <c r="A116" s="27" t="n"/>
      <c r="B116" s="28" t="n"/>
      <c r="C116" s="28" t="n"/>
      <c r="D116" s="28" t="n"/>
      <c r="E116" s="28" t="n"/>
      <c r="F116" s="29" t="n"/>
      <c r="G116" s="29" t="n"/>
      <c r="H116" s="29" t="n"/>
      <c r="I116" s="19">
        <f>IF(OR(G116="",H116=""),"",H116-G116)</f>
        <v/>
      </c>
      <c r="J116" s="30" t="n"/>
      <c r="K116" s="21">
        <f>IF(E116="","",IFERROR(IF(INDEX('Grenzwerte'!$B$5:$B$34,MATCH(E116,'Grenzwerte'!$A$5:$A$34,0))="","",INDEX('Grenzwerte'!$B$5:$B$34,MATCH(E116,'Grenzwerte'!$A$5:$A$34,0))),""))</f>
        <v/>
      </c>
      <c r="L116" s="22">
        <f>IF(OR(J116="",K116=""),"",IF(J116&gt;K116,"zu warm","ok"))</f>
        <v/>
      </c>
      <c r="M116" s="27" t="n"/>
      <c r="N116" s="23">
        <f>IF(OR(M116="",A116=""),"",M116-A116)</f>
        <v/>
      </c>
      <c r="O116" s="31" t="n"/>
      <c r="P116" s="32" t="n"/>
      <c r="Q116" s="33" t="n"/>
      <c r="R116" s="28" t="n"/>
      <c r="S116" s="28" t="n"/>
      <c r="T116" s="28" t="n"/>
    </row>
    <row r="117">
      <c r="A117" s="27" t="n"/>
      <c r="B117" s="28" t="n"/>
      <c r="C117" s="28" t="n"/>
      <c r="D117" s="28" t="n"/>
      <c r="E117" s="28" t="n"/>
      <c r="F117" s="29" t="n"/>
      <c r="G117" s="29" t="n"/>
      <c r="H117" s="29" t="n"/>
      <c r="I117" s="19">
        <f>IF(OR(G117="",H117=""),"",H117-G117)</f>
        <v/>
      </c>
      <c r="J117" s="30" t="n"/>
      <c r="K117" s="21">
        <f>IF(E117="","",IFERROR(IF(INDEX('Grenzwerte'!$B$5:$B$34,MATCH(E117,'Grenzwerte'!$A$5:$A$34,0))="","",INDEX('Grenzwerte'!$B$5:$B$34,MATCH(E117,'Grenzwerte'!$A$5:$A$34,0))),""))</f>
        <v/>
      </c>
      <c r="L117" s="22">
        <f>IF(OR(J117="",K117=""),"",IF(J117&gt;K117,"zu warm","ok"))</f>
        <v/>
      </c>
      <c r="M117" s="27" t="n"/>
      <c r="N117" s="23">
        <f>IF(OR(M117="",A117=""),"",M117-A117)</f>
        <v/>
      </c>
      <c r="O117" s="31" t="n"/>
      <c r="P117" s="32" t="n"/>
      <c r="Q117" s="33" t="n"/>
      <c r="R117" s="28" t="n"/>
      <c r="S117" s="28" t="n"/>
      <c r="T117" s="28" t="n"/>
    </row>
    <row r="118">
      <c r="A118" s="27" t="n"/>
      <c r="B118" s="28" t="n"/>
      <c r="C118" s="28" t="n"/>
      <c r="D118" s="28" t="n"/>
      <c r="E118" s="28" t="n"/>
      <c r="F118" s="29" t="n"/>
      <c r="G118" s="29" t="n"/>
      <c r="H118" s="29" t="n"/>
      <c r="I118" s="19">
        <f>IF(OR(G118="",H118=""),"",H118-G118)</f>
        <v/>
      </c>
      <c r="J118" s="30" t="n"/>
      <c r="K118" s="21">
        <f>IF(E118="","",IFERROR(IF(INDEX('Grenzwerte'!$B$5:$B$34,MATCH(E118,'Grenzwerte'!$A$5:$A$34,0))="","",INDEX('Grenzwerte'!$B$5:$B$34,MATCH(E118,'Grenzwerte'!$A$5:$A$34,0))),""))</f>
        <v/>
      </c>
      <c r="L118" s="22">
        <f>IF(OR(J118="",K118=""),"",IF(J118&gt;K118,"zu warm","ok"))</f>
        <v/>
      </c>
      <c r="M118" s="27" t="n"/>
      <c r="N118" s="23">
        <f>IF(OR(M118="",A118=""),"",M118-A118)</f>
        <v/>
      </c>
      <c r="O118" s="31" t="n"/>
      <c r="P118" s="32" t="n"/>
      <c r="Q118" s="33" t="n"/>
      <c r="R118" s="28" t="n"/>
      <c r="S118" s="28" t="n"/>
      <c r="T118" s="28" t="n"/>
    </row>
    <row r="119">
      <c r="A119" s="27" t="n"/>
      <c r="B119" s="28" t="n"/>
      <c r="C119" s="28" t="n"/>
      <c r="D119" s="28" t="n"/>
      <c r="E119" s="28" t="n"/>
      <c r="F119" s="29" t="n"/>
      <c r="G119" s="29" t="n"/>
      <c r="H119" s="29" t="n"/>
      <c r="I119" s="19">
        <f>IF(OR(G119="",H119=""),"",H119-G119)</f>
        <v/>
      </c>
      <c r="J119" s="30" t="n"/>
      <c r="K119" s="21">
        <f>IF(E119="","",IFERROR(IF(INDEX('Grenzwerte'!$B$5:$B$34,MATCH(E119,'Grenzwerte'!$A$5:$A$34,0))="","",INDEX('Grenzwerte'!$B$5:$B$34,MATCH(E119,'Grenzwerte'!$A$5:$A$34,0))),""))</f>
        <v/>
      </c>
      <c r="L119" s="22">
        <f>IF(OR(J119="",K119=""),"",IF(J119&gt;K119,"zu warm","ok"))</f>
        <v/>
      </c>
      <c r="M119" s="27" t="n"/>
      <c r="N119" s="23">
        <f>IF(OR(M119="",A119=""),"",M119-A119)</f>
        <v/>
      </c>
      <c r="O119" s="31" t="n"/>
      <c r="P119" s="32" t="n"/>
      <c r="Q119" s="33" t="n"/>
      <c r="R119" s="28" t="n"/>
      <c r="S119" s="28" t="n"/>
      <c r="T119" s="28" t="n"/>
    </row>
    <row r="120">
      <c r="A120" s="27" t="n"/>
      <c r="B120" s="28" t="n"/>
      <c r="C120" s="28" t="n"/>
      <c r="D120" s="28" t="n"/>
      <c r="E120" s="28" t="n"/>
      <c r="F120" s="29" t="n"/>
      <c r="G120" s="29" t="n"/>
      <c r="H120" s="29" t="n"/>
      <c r="I120" s="19">
        <f>IF(OR(G120="",H120=""),"",H120-G120)</f>
        <v/>
      </c>
      <c r="J120" s="30" t="n"/>
      <c r="K120" s="21">
        <f>IF(E120="","",IFERROR(IF(INDEX('Grenzwerte'!$B$5:$B$34,MATCH(E120,'Grenzwerte'!$A$5:$A$34,0))="","",INDEX('Grenzwerte'!$B$5:$B$34,MATCH(E120,'Grenzwerte'!$A$5:$A$34,0))),""))</f>
        <v/>
      </c>
      <c r="L120" s="22">
        <f>IF(OR(J120="",K120=""),"",IF(J120&gt;K120,"zu warm","ok"))</f>
        <v/>
      </c>
      <c r="M120" s="27" t="n"/>
      <c r="N120" s="23">
        <f>IF(OR(M120="",A120=""),"",M120-A120)</f>
        <v/>
      </c>
      <c r="O120" s="31" t="n"/>
      <c r="P120" s="32" t="n"/>
      <c r="Q120" s="33" t="n"/>
      <c r="R120" s="28" t="n"/>
      <c r="S120" s="28" t="n"/>
      <c r="T120" s="28" t="n"/>
    </row>
    <row r="121">
      <c r="A121" s="27" t="n"/>
      <c r="B121" s="28" t="n"/>
      <c r="C121" s="28" t="n"/>
      <c r="D121" s="28" t="n"/>
      <c r="E121" s="28" t="n"/>
      <c r="F121" s="29" t="n"/>
      <c r="G121" s="29" t="n"/>
      <c r="H121" s="29" t="n"/>
      <c r="I121" s="19">
        <f>IF(OR(G121="",H121=""),"",H121-G121)</f>
        <v/>
      </c>
      <c r="J121" s="30" t="n"/>
      <c r="K121" s="21">
        <f>IF(E121="","",IFERROR(IF(INDEX('Grenzwerte'!$B$5:$B$34,MATCH(E121,'Grenzwerte'!$A$5:$A$34,0))="","",INDEX('Grenzwerte'!$B$5:$B$34,MATCH(E121,'Grenzwerte'!$A$5:$A$34,0))),""))</f>
        <v/>
      </c>
      <c r="L121" s="22">
        <f>IF(OR(J121="",K121=""),"",IF(J121&gt;K121,"zu warm","ok"))</f>
        <v/>
      </c>
      <c r="M121" s="27" t="n"/>
      <c r="N121" s="23">
        <f>IF(OR(M121="",A121=""),"",M121-A121)</f>
        <v/>
      </c>
      <c r="O121" s="31" t="n"/>
      <c r="P121" s="32" t="n"/>
      <c r="Q121" s="33" t="n"/>
      <c r="R121" s="28" t="n"/>
      <c r="S121" s="28" t="n"/>
      <c r="T121" s="28" t="n"/>
    </row>
    <row r="122">
      <c r="A122" s="27" t="n"/>
      <c r="B122" s="28" t="n"/>
      <c r="C122" s="28" t="n"/>
      <c r="D122" s="28" t="n"/>
      <c r="E122" s="28" t="n"/>
      <c r="F122" s="29" t="n"/>
      <c r="G122" s="29" t="n"/>
      <c r="H122" s="29" t="n"/>
      <c r="I122" s="19">
        <f>IF(OR(G122="",H122=""),"",H122-G122)</f>
        <v/>
      </c>
      <c r="J122" s="30" t="n"/>
      <c r="K122" s="21">
        <f>IF(E122="","",IFERROR(IF(INDEX('Grenzwerte'!$B$5:$B$34,MATCH(E122,'Grenzwerte'!$A$5:$A$34,0))="","",INDEX('Grenzwerte'!$B$5:$B$34,MATCH(E122,'Grenzwerte'!$A$5:$A$34,0))),""))</f>
        <v/>
      </c>
      <c r="L122" s="22">
        <f>IF(OR(J122="",K122=""),"",IF(J122&gt;K122,"zu warm","ok"))</f>
        <v/>
      </c>
      <c r="M122" s="27" t="n"/>
      <c r="N122" s="23">
        <f>IF(OR(M122="",A122=""),"",M122-A122)</f>
        <v/>
      </c>
      <c r="O122" s="31" t="n"/>
      <c r="P122" s="32" t="n"/>
      <c r="Q122" s="33" t="n"/>
      <c r="R122" s="28" t="n"/>
      <c r="S122" s="28" t="n"/>
      <c r="T122" s="28" t="n"/>
    </row>
    <row r="123">
      <c r="A123" s="27" t="n"/>
      <c r="B123" s="28" t="n"/>
      <c r="C123" s="28" t="n"/>
      <c r="D123" s="28" t="n"/>
      <c r="E123" s="28" t="n"/>
      <c r="F123" s="29" t="n"/>
      <c r="G123" s="29" t="n"/>
      <c r="H123" s="29" t="n"/>
      <c r="I123" s="19">
        <f>IF(OR(G123="",H123=""),"",H123-G123)</f>
        <v/>
      </c>
      <c r="J123" s="30" t="n"/>
      <c r="K123" s="21">
        <f>IF(E123="","",IFERROR(IF(INDEX('Grenzwerte'!$B$5:$B$34,MATCH(E123,'Grenzwerte'!$A$5:$A$34,0))="","",INDEX('Grenzwerte'!$B$5:$B$34,MATCH(E123,'Grenzwerte'!$A$5:$A$34,0))),""))</f>
        <v/>
      </c>
      <c r="L123" s="22">
        <f>IF(OR(J123="",K123=""),"",IF(J123&gt;K123,"zu warm","ok"))</f>
        <v/>
      </c>
      <c r="M123" s="27" t="n"/>
      <c r="N123" s="23">
        <f>IF(OR(M123="",A123=""),"",M123-A123)</f>
        <v/>
      </c>
      <c r="O123" s="31" t="n"/>
      <c r="P123" s="32" t="n"/>
      <c r="Q123" s="33" t="n"/>
      <c r="R123" s="28" t="n"/>
      <c r="S123" s="28" t="n"/>
      <c r="T123" s="28" t="n"/>
    </row>
    <row r="124">
      <c r="A124" s="27" t="n"/>
      <c r="B124" s="28" t="n"/>
      <c r="C124" s="28" t="n"/>
      <c r="D124" s="28" t="n"/>
      <c r="E124" s="28" t="n"/>
      <c r="F124" s="29" t="n"/>
      <c r="G124" s="29" t="n"/>
      <c r="H124" s="29" t="n"/>
      <c r="I124" s="19">
        <f>IF(OR(G124="",H124=""),"",H124-G124)</f>
        <v/>
      </c>
      <c r="J124" s="30" t="n"/>
      <c r="K124" s="21">
        <f>IF(E124="","",IFERROR(IF(INDEX('Grenzwerte'!$B$5:$B$34,MATCH(E124,'Grenzwerte'!$A$5:$A$34,0))="","",INDEX('Grenzwerte'!$B$5:$B$34,MATCH(E124,'Grenzwerte'!$A$5:$A$34,0))),""))</f>
        <v/>
      </c>
      <c r="L124" s="22">
        <f>IF(OR(J124="",K124=""),"",IF(J124&gt;K124,"zu warm","ok"))</f>
        <v/>
      </c>
      <c r="M124" s="27" t="n"/>
      <c r="N124" s="23">
        <f>IF(OR(M124="",A124=""),"",M124-A124)</f>
        <v/>
      </c>
      <c r="O124" s="31" t="n"/>
      <c r="P124" s="32" t="n"/>
      <c r="Q124" s="33" t="n"/>
      <c r="R124" s="28" t="n"/>
      <c r="S124" s="28" t="n"/>
      <c r="T124" s="28" t="n"/>
    </row>
    <row r="125">
      <c r="A125" s="27" t="n"/>
      <c r="B125" s="28" t="n"/>
      <c r="C125" s="28" t="n"/>
      <c r="D125" s="28" t="n"/>
      <c r="E125" s="28" t="n"/>
      <c r="F125" s="29" t="n"/>
      <c r="G125" s="29" t="n"/>
      <c r="H125" s="29" t="n"/>
      <c r="I125" s="19">
        <f>IF(OR(G125="",H125=""),"",H125-G125)</f>
        <v/>
      </c>
      <c r="J125" s="30" t="n"/>
      <c r="K125" s="21">
        <f>IF(E125="","",IFERROR(IF(INDEX('Grenzwerte'!$B$5:$B$34,MATCH(E125,'Grenzwerte'!$A$5:$A$34,0))="","",INDEX('Grenzwerte'!$B$5:$B$34,MATCH(E125,'Grenzwerte'!$A$5:$A$34,0))),""))</f>
        <v/>
      </c>
      <c r="L125" s="22">
        <f>IF(OR(J125="",K125=""),"",IF(J125&gt;K125,"zu warm","ok"))</f>
        <v/>
      </c>
      <c r="M125" s="27" t="n"/>
      <c r="N125" s="23">
        <f>IF(OR(M125="",A125=""),"",M125-A125)</f>
        <v/>
      </c>
      <c r="O125" s="31" t="n"/>
      <c r="P125" s="32" t="n"/>
      <c r="Q125" s="33" t="n"/>
      <c r="R125" s="28" t="n"/>
      <c r="S125" s="28" t="n"/>
      <c r="T125" s="28" t="n"/>
    </row>
    <row r="126">
      <c r="A126" s="27" t="n"/>
      <c r="B126" s="28" t="n"/>
      <c r="C126" s="28" t="n"/>
      <c r="D126" s="28" t="n"/>
      <c r="E126" s="28" t="n"/>
      <c r="F126" s="29" t="n"/>
      <c r="G126" s="29" t="n"/>
      <c r="H126" s="29" t="n"/>
      <c r="I126" s="19">
        <f>IF(OR(G126="",H126=""),"",H126-G126)</f>
        <v/>
      </c>
      <c r="J126" s="30" t="n"/>
      <c r="K126" s="21">
        <f>IF(E126="","",IFERROR(IF(INDEX('Grenzwerte'!$B$5:$B$34,MATCH(E126,'Grenzwerte'!$A$5:$A$34,0))="","",INDEX('Grenzwerte'!$B$5:$B$34,MATCH(E126,'Grenzwerte'!$A$5:$A$34,0))),""))</f>
        <v/>
      </c>
      <c r="L126" s="22">
        <f>IF(OR(J126="",K126=""),"",IF(J126&gt;K126,"zu warm","ok"))</f>
        <v/>
      </c>
      <c r="M126" s="27" t="n"/>
      <c r="N126" s="23">
        <f>IF(OR(M126="",A126=""),"",M126-A126)</f>
        <v/>
      </c>
      <c r="O126" s="31" t="n"/>
      <c r="P126" s="32" t="n"/>
      <c r="Q126" s="33" t="n"/>
      <c r="R126" s="28" t="n"/>
      <c r="S126" s="28" t="n"/>
      <c r="T126" s="28" t="n"/>
    </row>
    <row r="127">
      <c r="A127" s="27" t="n"/>
      <c r="B127" s="28" t="n"/>
      <c r="C127" s="28" t="n"/>
      <c r="D127" s="28" t="n"/>
      <c r="E127" s="28" t="n"/>
      <c r="F127" s="29" t="n"/>
      <c r="G127" s="29" t="n"/>
      <c r="H127" s="29" t="n"/>
      <c r="I127" s="19">
        <f>IF(OR(G127="",H127=""),"",H127-G127)</f>
        <v/>
      </c>
      <c r="J127" s="30" t="n"/>
      <c r="K127" s="21">
        <f>IF(E127="","",IFERROR(IF(INDEX('Grenzwerte'!$B$5:$B$34,MATCH(E127,'Grenzwerte'!$A$5:$A$34,0))="","",INDEX('Grenzwerte'!$B$5:$B$34,MATCH(E127,'Grenzwerte'!$A$5:$A$34,0))),""))</f>
        <v/>
      </c>
      <c r="L127" s="22">
        <f>IF(OR(J127="",K127=""),"",IF(J127&gt;K127,"zu warm","ok"))</f>
        <v/>
      </c>
      <c r="M127" s="27" t="n"/>
      <c r="N127" s="23">
        <f>IF(OR(M127="",A127=""),"",M127-A127)</f>
        <v/>
      </c>
      <c r="O127" s="31" t="n"/>
      <c r="P127" s="32" t="n"/>
      <c r="Q127" s="33" t="n"/>
      <c r="R127" s="28" t="n"/>
      <c r="S127" s="28" t="n"/>
      <c r="T127" s="28" t="n"/>
    </row>
    <row r="128">
      <c r="A128" s="27" t="n"/>
      <c r="B128" s="28" t="n"/>
      <c r="C128" s="28" t="n"/>
      <c r="D128" s="28" t="n"/>
      <c r="E128" s="28" t="n"/>
      <c r="F128" s="29" t="n"/>
      <c r="G128" s="29" t="n"/>
      <c r="H128" s="29" t="n"/>
      <c r="I128" s="19">
        <f>IF(OR(G128="",H128=""),"",H128-G128)</f>
        <v/>
      </c>
      <c r="J128" s="30" t="n"/>
      <c r="K128" s="21">
        <f>IF(E128="","",IFERROR(IF(INDEX('Grenzwerte'!$B$5:$B$34,MATCH(E128,'Grenzwerte'!$A$5:$A$34,0))="","",INDEX('Grenzwerte'!$B$5:$B$34,MATCH(E128,'Grenzwerte'!$A$5:$A$34,0))),""))</f>
        <v/>
      </c>
      <c r="L128" s="22">
        <f>IF(OR(J128="",K128=""),"",IF(J128&gt;K128,"zu warm","ok"))</f>
        <v/>
      </c>
      <c r="M128" s="27" t="n"/>
      <c r="N128" s="23">
        <f>IF(OR(M128="",A128=""),"",M128-A128)</f>
        <v/>
      </c>
      <c r="O128" s="31" t="n"/>
      <c r="P128" s="32" t="n"/>
      <c r="Q128" s="33" t="n"/>
      <c r="R128" s="28" t="n"/>
      <c r="S128" s="28" t="n"/>
      <c r="T128" s="28" t="n"/>
    </row>
    <row r="129">
      <c r="A129" s="27" t="n"/>
      <c r="B129" s="28" t="n"/>
      <c r="C129" s="28" t="n"/>
      <c r="D129" s="28" t="n"/>
      <c r="E129" s="28" t="n"/>
      <c r="F129" s="29" t="n"/>
      <c r="G129" s="29" t="n"/>
      <c r="H129" s="29" t="n"/>
      <c r="I129" s="19">
        <f>IF(OR(G129="",H129=""),"",H129-G129)</f>
        <v/>
      </c>
      <c r="J129" s="30" t="n"/>
      <c r="K129" s="21">
        <f>IF(E129="","",IFERROR(IF(INDEX('Grenzwerte'!$B$5:$B$34,MATCH(E129,'Grenzwerte'!$A$5:$A$34,0))="","",INDEX('Grenzwerte'!$B$5:$B$34,MATCH(E129,'Grenzwerte'!$A$5:$A$34,0))),""))</f>
        <v/>
      </c>
      <c r="L129" s="22">
        <f>IF(OR(J129="",K129=""),"",IF(J129&gt;K129,"zu warm","ok"))</f>
        <v/>
      </c>
      <c r="M129" s="27" t="n"/>
      <c r="N129" s="23">
        <f>IF(OR(M129="",A129=""),"",M129-A129)</f>
        <v/>
      </c>
      <c r="O129" s="31" t="n"/>
      <c r="P129" s="32" t="n"/>
      <c r="Q129" s="33" t="n"/>
      <c r="R129" s="28" t="n"/>
      <c r="S129" s="28" t="n"/>
      <c r="T129" s="28" t="n"/>
    </row>
    <row r="130">
      <c r="A130" s="27" t="n"/>
      <c r="B130" s="28" t="n"/>
      <c r="C130" s="28" t="n"/>
      <c r="D130" s="28" t="n"/>
      <c r="E130" s="28" t="n"/>
      <c r="F130" s="29" t="n"/>
      <c r="G130" s="29" t="n"/>
      <c r="H130" s="29" t="n"/>
      <c r="I130" s="19">
        <f>IF(OR(G130="",H130=""),"",H130-G130)</f>
        <v/>
      </c>
      <c r="J130" s="30" t="n"/>
      <c r="K130" s="21">
        <f>IF(E130="","",IFERROR(IF(INDEX('Grenzwerte'!$B$5:$B$34,MATCH(E130,'Grenzwerte'!$A$5:$A$34,0))="","",INDEX('Grenzwerte'!$B$5:$B$34,MATCH(E130,'Grenzwerte'!$A$5:$A$34,0))),""))</f>
        <v/>
      </c>
      <c r="L130" s="22">
        <f>IF(OR(J130="",K130=""),"",IF(J130&gt;K130,"zu warm","ok"))</f>
        <v/>
      </c>
      <c r="M130" s="27" t="n"/>
      <c r="N130" s="23">
        <f>IF(OR(M130="",A130=""),"",M130-A130)</f>
        <v/>
      </c>
      <c r="O130" s="31" t="n"/>
      <c r="P130" s="32" t="n"/>
      <c r="Q130" s="33" t="n"/>
      <c r="R130" s="28" t="n"/>
      <c r="S130" s="28" t="n"/>
      <c r="T130" s="28" t="n"/>
    </row>
    <row r="131">
      <c r="A131" s="27" t="n"/>
      <c r="B131" s="28" t="n"/>
      <c r="C131" s="28" t="n"/>
      <c r="D131" s="28" t="n"/>
      <c r="E131" s="28" t="n"/>
      <c r="F131" s="29" t="n"/>
      <c r="G131" s="29" t="n"/>
      <c r="H131" s="29" t="n"/>
      <c r="I131" s="19">
        <f>IF(OR(G131="",H131=""),"",H131-G131)</f>
        <v/>
      </c>
      <c r="J131" s="30" t="n"/>
      <c r="K131" s="21">
        <f>IF(E131="","",IFERROR(IF(INDEX('Grenzwerte'!$B$5:$B$34,MATCH(E131,'Grenzwerte'!$A$5:$A$34,0))="","",INDEX('Grenzwerte'!$B$5:$B$34,MATCH(E131,'Grenzwerte'!$A$5:$A$34,0))),""))</f>
        <v/>
      </c>
      <c r="L131" s="22">
        <f>IF(OR(J131="",K131=""),"",IF(J131&gt;K131,"zu warm","ok"))</f>
        <v/>
      </c>
      <c r="M131" s="27" t="n"/>
      <c r="N131" s="23">
        <f>IF(OR(M131="",A131=""),"",M131-A131)</f>
        <v/>
      </c>
      <c r="O131" s="31" t="n"/>
      <c r="P131" s="32" t="n"/>
      <c r="Q131" s="33" t="n"/>
      <c r="R131" s="28" t="n"/>
      <c r="S131" s="28" t="n"/>
      <c r="T131" s="28" t="n"/>
    </row>
    <row r="132">
      <c r="A132" s="27" t="n"/>
      <c r="B132" s="28" t="n"/>
      <c r="C132" s="28" t="n"/>
      <c r="D132" s="28" t="n"/>
      <c r="E132" s="28" t="n"/>
      <c r="F132" s="29" t="n"/>
      <c r="G132" s="29" t="n"/>
      <c r="H132" s="29" t="n"/>
      <c r="I132" s="19">
        <f>IF(OR(G132="",H132=""),"",H132-G132)</f>
        <v/>
      </c>
      <c r="J132" s="30" t="n"/>
      <c r="K132" s="21">
        <f>IF(E132="","",IFERROR(IF(INDEX('Grenzwerte'!$B$5:$B$34,MATCH(E132,'Grenzwerte'!$A$5:$A$34,0))="","",INDEX('Grenzwerte'!$B$5:$B$34,MATCH(E132,'Grenzwerte'!$A$5:$A$34,0))),""))</f>
        <v/>
      </c>
      <c r="L132" s="22">
        <f>IF(OR(J132="",K132=""),"",IF(J132&gt;K132,"zu warm","ok"))</f>
        <v/>
      </c>
      <c r="M132" s="27" t="n"/>
      <c r="N132" s="23">
        <f>IF(OR(M132="",A132=""),"",M132-A132)</f>
        <v/>
      </c>
      <c r="O132" s="31" t="n"/>
      <c r="P132" s="32" t="n"/>
      <c r="Q132" s="33" t="n"/>
      <c r="R132" s="28" t="n"/>
      <c r="S132" s="28" t="n"/>
      <c r="T132" s="28" t="n"/>
    </row>
    <row r="133">
      <c r="A133" s="27" t="n"/>
      <c r="B133" s="28" t="n"/>
      <c r="C133" s="28" t="n"/>
      <c r="D133" s="28" t="n"/>
      <c r="E133" s="28" t="n"/>
      <c r="F133" s="29" t="n"/>
      <c r="G133" s="29" t="n"/>
      <c r="H133" s="29" t="n"/>
      <c r="I133" s="19">
        <f>IF(OR(G133="",H133=""),"",H133-G133)</f>
        <v/>
      </c>
      <c r="J133" s="30" t="n"/>
      <c r="K133" s="21">
        <f>IF(E133="","",IFERROR(IF(INDEX('Grenzwerte'!$B$5:$B$34,MATCH(E133,'Grenzwerte'!$A$5:$A$34,0))="","",INDEX('Grenzwerte'!$B$5:$B$34,MATCH(E133,'Grenzwerte'!$A$5:$A$34,0))),""))</f>
        <v/>
      </c>
      <c r="L133" s="22">
        <f>IF(OR(J133="",K133=""),"",IF(J133&gt;K133,"zu warm","ok"))</f>
        <v/>
      </c>
      <c r="M133" s="27" t="n"/>
      <c r="N133" s="23">
        <f>IF(OR(M133="",A133=""),"",M133-A133)</f>
        <v/>
      </c>
      <c r="O133" s="31" t="n"/>
      <c r="P133" s="32" t="n"/>
      <c r="Q133" s="33" t="n"/>
      <c r="R133" s="28" t="n"/>
      <c r="S133" s="28" t="n"/>
      <c r="T133" s="28" t="n"/>
    </row>
    <row r="134">
      <c r="A134" s="27" t="n"/>
      <c r="B134" s="28" t="n"/>
      <c r="C134" s="28" t="n"/>
      <c r="D134" s="28" t="n"/>
      <c r="E134" s="28" t="n"/>
      <c r="F134" s="29" t="n"/>
      <c r="G134" s="29" t="n"/>
      <c r="H134" s="29" t="n"/>
      <c r="I134" s="19">
        <f>IF(OR(G134="",H134=""),"",H134-G134)</f>
        <v/>
      </c>
      <c r="J134" s="30" t="n"/>
      <c r="K134" s="21">
        <f>IF(E134="","",IFERROR(IF(INDEX('Grenzwerte'!$B$5:$B$34,MATCH(E134,'Grenzwerte'!$A$5:$A$34,0))="","",INDEX('Grenzwerte'!$B$5:$B$34,MATCH(E134,'Grenzwerte'!$A$5:$A$34,0))),""))</f>
        <v/>
      </c>
      <c r="L134" s="22">
        <f>IF(OR(J134="",K134=""),"",IF(J134&gt;K134,"zu warm","ok"))</f>
        <v/>
      </c>
      <c r="M134" s="27" t="n"/>
      <c r="N134" s="23">
        <f>IF(OR(M134="",A134=""),"",M134-A134)</f>
        <v/>
      </c>
      <c r="O134" s="31" t="n"/>
      <c r="P134" s="32" t="n"/>
      <c r="Q134" s="33" t="n"/>
      <c r="R134" s="28" t="n"/>
      <c r="S134" s="28" t="n"/>
      <c r="T134" s="28" t="n"/>
    </row>
    <row r="135">
      <c r="A135" s="27" t="n"/>
      <c r="B135" s="28" t="n"/>
      <c r="C135" s="28" t="n"/>
      <c r="D135" s="28" t="n"/>
      <c r="E135" s="28" t="n"/>
      <c r="F135" s="29" t="n"/>
      <c r="G135" s="29" t="n"/>
      <c r="H135" s="29" t="n"/>
      <c r="I135" s="19">
        <f>IF(OR(G135="",H135=""),"",H135-G135)</f>
        <v/>
      </c>
      <c r="J135" s="30" t="n"/>
      <c r="K135" s="21">
        <f>IF(E135="","",IFERROR(IF(INDEX('Grenzwerte'!$B$5:$B$34,MATCH(E135,'Grenzwerte'!$A$5:$A$34,0))="","",INDEX('Grenzwerte'!$B$5:$B$34,MATCH(E135,'Grenzwerte'!$A$5:$A$34,0))),""))</f>
        <v/>
      </c>
      <c r="L135" s="22">
        <f>IF(OR(J135="",K135=""),"",IF(J135&gt;K135,"zu warm","ok"))</f>
        <v/>
      </c>
      <c r="M135" s="27" t="n"/>
      <c r="N135" s="23">
        <f>IF(OR(M135="",A135=""),"",M135-A135)</f>
        <v/>
      </c>
      <c r="O135" s="31" t="n"/>
      <c r="P135" s="32" t="n"/>
      <c r="Q135" s="33" t="n"/>
      <c r="R135" s="28" t="n"/>
      <c r="S135" s="28" t="n"/>
      <c r="T135" s="28" t="n"/>
    </row>
    <row r="136">
      <c r="A136" s="27" t="n"/>
      <c r="B136" s="28" t="n"/>
      <c r="C136" s="28" t="n"/>
      <c r="D136" s="28" t="n"/>
      <c r="E136" s="28" t="n"/>
      <c r="F136" s="29" t="n"/>
      <c r="G136" s="29" t="n"/>
      <c r="H136" s="29" t="n"/>
      <c r="I136" s="19">
        <f>IF(OR(G136="",H136=""),"",H136-G136)</f>
        <v/>
      </c>
      <c r="J136" s="30" t="n"/>
      <c r="K136" s="21">
        <f>IF(E136="","",IFERROR(IF(INDEX('Grenzwerte'!$B$5:$B$34,MATCH(E136,'Grenzwerte'!$A$5:$A$34,0))="","",INDEX('Grenzwerte'!$B$5:$B$34,MATCH(E136,'Grenzwerte'!$A$5:$A$34,0))),""))</f>
        <v/>
      </c>
      <c r="L136" s="22">
        <f>IF(OR(J136="",K136=""),"",IF(J136&gt;K136,"zu warm","ok"))</f>
        <v/>
      </c>
      <c r="M136" s="27" t="n"/>
      <c r="N136" s="23">
        <f>IF(OR(M136="",A136=""),"",M136-A136)</f>
        <v/>
      </c>
      <c r="O136" s="31" t="n"/>
      <c r="P136" s="32" t="n"/>
      <c r="Q136" s="33" t="n"/>
      <c r="R136" s="28" t="n"/>
      <c r="S136" s="28" t="n"/>
      <c r="T136" s="28" t="n"/>
    </row>
    <row r="137">
      <c r="A137" s="27" t="n"/>
      <c r="B137" s="28" t="n"/>
      <c r="C137" s="28" t="n"/>
      <c r="D137" s="28" t="n"/>
      <c r="E137" s="28" t="n"/>
      <c r="F137" s="29" t="n"/>
      <c r="G137" s="29" t="n"/>
      <c r="H137" s="29" t="n"/>
      <c r="I137" s="19">
        <f>IF(OR(G137="",H137=""),"",H137-G137)</f>
        <v/>
      </c>
      <c r="J137" s="30" t="n"/>
      <c r="K137" s="21">
        <f>IF(E137="","",IFERROR(IF(INDEX('Grenzwerte'!$B$5:$B$34,MATCH(E137,'Grenzwerte'!$A$5:$A$34,0))="","",INDEX('Grenzwerte'!$B$5:$B$34,MATCH(E137,'Grenzwerte'!$A$5:$A$34,0))),""))</f>
        <v/>
      </c>
      <c r="L137" s="22">
        <f>IF(OR(J137="",K137=""),"",IF(J137&gt;K137,"zu warm","ok"))</f>
        <v/>
      </c>
      <c r="M137" s="27" t="n"/>
      <c r="N137" s="23">
        <f>IF(OR(M137="",A137=""),"",M137-A137)</f>
        <v/>
      </c>
      <c r="O137" s="31" t="n"/>
      <c r="P137" s="32" t="n"/>
      <c r="Q137" s="33" t="n"/>
      <c r="R137" s="28" t="n"/>
      <c r="S137" s="28" t="n"/>
      <c r="T137" s="28" t="n"/>
    </row>
    <row r="138">
      <c r="A138" s="27" t="n"/>
      <c r="B138" s="28" t="n"/>
      <c r="C138" s="28" t="n"/>
      <c r="D138" s="28" t="n"/>
      <c r="E138" s="28" t="n"/>
      <c r="F138" s="29" t="n"/>
      <c r="G138" s="29" t="n"/>
      <c r="H138" s="29" t="n"/>
      <c r="I138" s="19">
        <f>IF(OR(G138="",H138=""),"",H138-G138)</f>
        <v/>
      </c>
      <c r="J138" s="30" t="n"/>
      <c r="K138" s="21">
        <f>IF(E138="","",IFERROR(IF(INDEX('Grenzwerte'!$B$5:$B$34,MATCH(E138,'Grenzwerte'!$A$5:$A$34,0))="","",INDEX('Grenzwerte'!$B$5:$B$34,MATCH(E138,'Grenzwerte'!$A$5:$A$34,0))),""))</f>
        <v/>
      </c>
      <c r="L138" s="22">
        <f>IF(OR(J138="",K138=""),"",IF(J138&gt;K138,"zu warm","ok"))</f>
        <v/>
      </c>
      <c r="M138" s="27" t="n"/>
      <c r="N138" s="23">
        <f>IF(OR(M138="",A138=""),"",M138-A138)</f>
        <v/>
      </c>
      <c r="O138" s="31" t="n"/>
      <c r="P138" s="32" t="n"/>
      <c r="Q138" s="33" t="n"/>
      <c r="R138" s="28" t="n"/>
      <c r="S138" s="28" t="n"/>
      <c r="T138" s="28" t="n"/>
    </row>
    <row r="139">
      <c r="A139" s="27" t="n"/>
      <c r="B139" s="28" t="n"/>
      <c r="C139" s="28" t="n"/>
      <c r="D139" s="28" t="n"/>
      <c r="E139" s="28" t="n"/>
      <c r="F139" s="29" t="n"/>
      <c r="G139" s="29" t="n"/>
      <c r="H139" s="29" t="n"/>
      <c r="I139" s="19">
        <f>IF(OR(G139="",H139=""),"",H139-G139)</f>
        <v/>
      </c>
      <c r="J139" s="30" t="n"/>
      <c r="K139" s="21">
        <f>IF(E139="","",IFERROR(IF(INDEX('Grenzwerte'!$B$5:$B$34,MATCH(E139,'Grenzwerte'!$A$5:$A$34,0))="","",INDEX('Grenzwerte'!$B$5:$B$34,MATCH(E139,'Grenzwerte'!$A$5:$A$34,0))),""))</f>
        <v/>
      </c>
      <c r="L139" s="22">
        <f>IF(OR(J139="",K139=""),"",IF(J139&gt;K139,"zu warm","ok"))</f>
        <v/>
      </c>
      <c r="M139" s="27" t="n"/>
      <c r="N139" s="23">
        <f>IF(OR(M139="",A139=""),"",M139-A139)</f>
        <v/>
      </c>
      <c r="O139" s="31" t="n"/>
      <c r="P139" s="32" t="n"/>
      <c r="Q139" s="33" t="n"/>
      <c r="R139" s="28" t="n"/>
      <c r="S139" s="28" t="n"/>
      <c r="T139" s="28" t="n"/>
    </row>
    <row r="140">
      <c r="A140" s="27" t="n"/>
      <c r="B140" s="28" t="n"/>
      <c r="C140" s="28" t="n"/>
      <c r="D140" s="28" t="n"/>
      <c r="E140" s="28" t="n"/>
      <c r="F140" s="29" t="n"/>
      <c r="G140" s="29" t="n"/>
      <c r="H140" s="29" t="n"/>
      <c r="I140" s="19">
        <f>IF(OR(G140="",H140=""),"",H140-G140)</f>
        <v/>
      </c>
      <c r="J140" s="30" t="n"/>
      <c r="K140" s="21">
        <f>IF(E140="","",IFERROR(IF(INDEX('Grenzwerte'!$B$5:$B$34,MATCH(E140,'Grenzwerte'!$A$5:$A$34,0))="","",INDEX('Grenzwerte'!$B$5:$B$34,MATCH(E140,'Grenzwerte'!$A$5:$A$34,0))),""))</f>
        <v/>
      </c>
      <c r="L140" s="22">
        <f>IF(OR(J140="",K140=""),"",IF(J140&gt;K140,"zu warm","ok"))</f>
        <v/>
      </c>
      <c r="M140" s="27" t="n"/>
      <c r="N140" s="23">
        <f>IF(OR(M140="",A140=""),"",M140-A140)</f>
        <v/>
      </c>
      <c r="O140" s="31" t="n"/>
      <c r="P140" s="32" t="n"/>
      <c r="Q140" s="33" t="n"/>
      <c r="R140" s="28" t="n"/>
      <c r="S140" s="28" t="n"/>
      <c r="T140" s="28" t="n"/>
    </row>
    <row r="141">
      <c r="A141" s="27" t="n"/>
      <c r="B141" s="28" t="n"/>
      <c r="C141" s="28" t="n"/>
      <c r="D141" s="28" t="n"/>
      <c r="E141" s="28" t="n"/>
      <c r="F141" s="29" t="n"/>
      <c r="G141" s="29" t="n"/>
      <c r="H141" s="29" t="n"/>
      <c r="I141" s="19">
        <f>IF(OR(G141="",H141=""),"",H141-G141)</f>
        <v/>
      </c>
      <c r="J141" s="30" t="n"/>
      <c r="K141" s="21">
        <f>IF(E141="","",IFERROR(IF(INDEX('Grenzwerte'!$B$5:$B$34,MATCH(E141,'Grenzwerte'!$A$5:$A$34,0))="","",INDEX('Grenzwerte'!$B$5:$B$34,MATCH(E141,'Grenzwerte'!$A$5:$A$34,0))),""))</f>
        <v/>
      </c>
      <c r="L141" s="22">
        <f>IF(OR(J141="",K141=""),"",IF(J141&gt;K141,"zu warm","ok"))</f>
        <v/>
      </c>
      <c r="M141" s="27" t="n"/>
      <c r="N141" s="23">
        <f>IF(OR(M141="",A141=""),"",M141-A141)</f>
        <v/>
      </c>
      <c r="O141" s="31" t="n"/>
      <c r="P141" s="32" t="n"/>
      <c r="Q141" s="33" t="n"/>
      <c r="R141" s="28" t="n"/>
      <c r="S141" s="28" t="n"/>
      <c r="T141" s="28" t="n"/>
    </row>
    <row r="142">
      <c r="A142" s="27" t="n"/>
      <c r="B142" s="28" t="n"/>
      <c r="C142" s="28" t="n"/>
      <c r="D142" s="28" t="n"/>
      <c r="E142" s="28" t="n"/>
      <c r="F142" s="29" t="n"/>
      <c r="G142" s="29" t="n"/>
      <c r="H142" s="29" t="n"/>
      <c r="I142" s="19">
        <f>IF(OR(G142="",H142=""),"",H142-G142)</f>
        <v/>
      </c>
      <c r="J142" s="30" t="n"/>
      <c r="K142" s="21">
        <f>IF(E142="","",IFERROR(IF(INDEX('Grenzwerte'!$B$5:$B$34,MATCH(E142,'Grenzwerte'!$A$5:$A$34,0))="","",INDEX('Grenzwerte'!$B$5:$B$34,MATCH(E142,'Grenzwerte'!$A$5:$A$34,0))),""))</f>
        <v/>
      </c>
      <c r="L142" s="22">
        <f>IF(OR(J142="",K142=""),"",IF(J142&gt;K142,"zu warm","ok"))</f>
        <v/>
      </c>
      <c r="M142" s="27" t="n"/>
      <c r="N142" s="23">
        <f>IF(OR(M142="",A142=""),"",M142-A142)</f>
        <v/>
      </c>
      <c r="O142" s="31" t="n"/>
      <c r="P142" s="32" t="n"/>
      <c r="Q142" s="33" t="n"/>
      <c r="R142" s="28" t="n"/>
      <c r="S142" s="28" t="n"/>
      <c r="T142" s="28" t="n"/>
    </row>
    <row r="143">
      <c r="A143" s="27" t="n"/>
      <c r="B143" s="28" t="n"/>
      <c r="C143" s="28" t="n"/>
      <c r="D143" s="28" t="n"/>
      <c r="E143" s="28" t="n"/>
      <c r="F143" s="29" t="n"/>
      <c r="G143" s="29" t="n"/>
      <c r="H143" s="29" t="n"/>
      <c r="I143" s="19">
        <f>IF(OR(G143="",H143=""),"",H143-G143)</f>
        <v/>
      </c>
      <c r="J143" s="30" t="n"/>
      <c r="K143" s="21">
        <f>IF(E143="","",IFERROR(IF(INDEX('Grenzwerte'!$B$5:$B$34,MATCH(E143,'Grenzwerte'!$A$5:$A$34,0))="","",INDEX('Grenzwerte'!$B$5:$B$34,MATCH(E143,'Grenzwerte'!$A$5:$A$34,0))),""))</f>
        <v/>
      </c>
      <c r="L143" s="22">
        <f>IF(OR(J143="",K143=""),"",IF(J143&gt;K143,"zu warm","ok"))</f>
        <v/>
      </c>
      <c r="M143" s="27" t="n"/>
      <c r="N143" s="23">
        <f>IF(OR(M143="",A143=""),"",M143-A143)</f>
        <v/>
      </c>
      <c r="O143" s="31" t="n"/>
      <c r="P143" s="32" t="n"/>
      <c r="Q143" s="33" t="n"/>
      <c r="R143" s="28" t="n"/>
      <c r="S143" s="28" t="n"/>
      <c r="T143" s="28" t="n"/>
    </row>
    <row r="144">
      <c r="A144" s="27" t="n"/>
      <c r="B144" s="28" t="n"/>
      <c r="C144" s="28" t="n"/>
      <c r="D144" s="28" t="n"/>
      <c r="E144" s="28" t="n"/>
      <c r="F144" s="29" t="n"/>
      <c r="G144" s="29" t="n"/>
      <c r="H144" s="29" t="n"/>
      <c r="I144" s="19">
        <f>IF(OR(G144="",H144=""),"",H144-G144)</f>
        <v/>
      </c>
      <c r="J144" s="30" t="n"/>
      <c r="K144" s="21">
        <f>IF(E144="","",IFERROR(IF(INDEX('Grenzwerte'!$B$5:$B$34,MATCH(E144,'Grenzwerte'!$A$5:$A$34,0))="","",INDEX('Grenzwerte'!$B$5:$B$34,MATCH(E144,'Grenzwerte'!$A$5:$A$34,0))),""))</f>
        <v/>
      </c>
      <c r="L144" s="22">
        <f>IF(OR(J144="",K144=""),"",IF(J144&gt;K144,"zu warm","ok"))</f>
        <v/>
      </c>
      <c r="M144" s="27" t="n"/>
      <c r="N144" s="23">
        <f>IF(OR(M144="",A144=""),"",M144-A144)</f>
        <v/>
      </c>
      <c r="O144" s="31" t="n"/>
      <c r="P144" s="32" t="n"/>
      <c r="Q144" s="33" t="n"/>
      <c r="R144" s="28" t="n"/>
      <c r="S144" s="28" t="n"/>
      <c r="T144" s="28" t="n"/>
    </row>
    <row r="145">
      <c r="A145" s="27" t="n"/>
      <c r="B145" s="28" t="n"/>
      <c r="C145" s="28" t="n"/>
      <c r="D145" s="28" t="n"/>
      <c r="E145" s="28" t="n"/>
      <c r="F145" s="29" t="n"/>
      <c r="G145" s="29" t="n"/>
      <c r="H145" s="29" t="n"/>
      <c r="I145" s="19">
        <f>IF(OR(G145="",H145=""),"",H145-G145)</f>
        <v/>
      </c>
      <c r="J145" s="30" t="n"/>
      <c r="K145" s="21">
        <f>IF(E145="","",IFERROR(IF(INDEX('Grenzwerte'!$B$5:$B$34,MATCH(E145,'Grenzwerte'!$A$5:$A$34,0))="","",INDEX('Grenzwerte'!$B$5:$B$34,MATCH(E145,'Grenzwerte'!$A$5:$A$34,0))),""))</f>
        <v/>
      </c>
      <c r="L145" s="22">
        <f>IF(OR(J145="",K145=""),"",IF(J145&gt;K145,"zu warm","ok"))</f>
        <v/>
      </c>
      <c r="M145" s="27" t="n"/>
      <c r="N145" s="23">
        <f>IF(OR(M145="",A145=""),"",M145-A145)</f>
        <v/>
      </c>
      <c r="O145" s="31" t="n"/>
      <c r="P145" s="32" t="n"/>
      <c r="Q145" s="33" t="n"/>
      <c r="R145" s="28" t="n"/>
      <c r="S145" s="28" t="n"/>
      <c r="T145" s="28" t="n"/>
    </row>
    <row r="146">
      <c r="A146" s="27" t="n"/>
      <c r="B146" s="28" t="n"/>
      <c r="C146" s="28" t="n"/>
      <c r="D146" s="28" t="n"/>
      <c r="E146" s="28" t="n"/>
      <c r="F146" s="29" t="n"/>
      <c r="G146" s="29" t="n"/>
      <c r="H146" s="29" t="n"/>
      <c r="I146" s="19">
        <f>IF(OR(G146="",H146=""),"",H146-G146)</f>
        <v/>
      </c>
      <c r="J146" s="30" t="n"/>
      <c r="K146" s="21">
        <f>IF(E146="","",IFERROR(IF(INDEX('Grenzwerte'!$B$5:$B$34,MATCH(E146,'Grenzwerte'!$A$5:$A$34,0))="","",INDEX('Grenzwerte'!$B$5:$B$34,MATCH(E146,'Grenzwerte'!$A$5:$A$34,0))),""))</f>
        <v/>
      </c>
      <c r="L146" s="22">
        <f>IF(OR(J146="",K146=""),"",IF(J146&gt;K146,"zu warm","ok"))</f>
        <v/>
      </c>
      <c r="M146" s="27" t="n"/>
      <c r="N146" s="23">
        <f>IF(OR(M146="",A146=""),"",M146-A146)</f>
        <v/>
      </c>
      <c r="O146" s="31" t="n"/>
      <c r="P146" s="32" t="n"/>
      <c r="Q146" s="33" t="n"/>
      <c r="R146" s="28" t="n"/>
      <c r="S146" s="28" t="n"/>
      <c r="T146" s="28" t="n"/>
    </row>
    <row r="147">
      <c r="A147" s="27" t="n"/>
      <c r="B147" s="28" t="n"/>
      <c r="C147" s="28" t="n"/>
      <c r="D147" s="28" t="n"/>
      <c r="E147" s="28" t="n"/>
      <c r="F147" s="29" t="n"/>
      <c r="G147" s="29" t="n"/>
      <c r="H147" s="29" t="n"/>
      <c r="I147" s="19">
        <f>IF(OR(G147="",H147=""),"",H147-G147)</f>
        <v/>
      </c>
      <c r="J147" s="30" t="n"/>
      <c r="K147" s="21">
        <f>IF(E147="","",IFERROR(IF(INDEX('Grenzwerte'!$B$5:$B$34,MATCH(E147,'Grenzwerte'!$A$5:$A$34,0))="","",INDEX('Grenzwerte'!$B$5:$B$34,MATCH(E147,'Grenzwerte'!$A$5:$A$34,0))),""))</f>
        <v/>
      </c>
      <c r="L147" s="22">
        <f>IF(OR(J147="",K147=""),"",IF(J147&gt;K147,"zu warm","ok"))</f>
        <v/>
      </c>
      <c r="M147" s="27" t="n"/>
      <c r="N147" s="23">
        <f>IF(OR(M147="",A147=""),"",M147-A147)</f>
        <v/>
      </c>
      <c r="O147" s="31" t="n"/>
      <c r="P147" s="32" t="n"/>
      <c r="Q147" s="33" t="n"/>
      <c r="R147" s="28" t="n"/>
      <c r="S147" s="28" t="n"/>
      <c r="T147" s="28" t="n"/>
    </row>
    <row r="148">
      <c r="A148" s="27" t="n"/>
      <c r="B148" s="28" t="n"/>
      <c r="C148" s="28" t="n"/>
      <c r="D148" s="28" t="n"/>
      <c r="E148" s="28" t="n"/>
      <c r="F148" s="29" t="n"/>
      <c r="G148" s="29" t="n"/>
      <c r="H148" s="29" t="n"/>
      <c r="I148" s="19">
        <f>IF(OR(G148="",H148=""),"",H148-G148)</f>
        <v/>
      </c>
      <c r="J148" s="30" t="n"/>
      <c r="K148" s="21">
        <f>IF(E148="","",IFERROR(IF(INDEX('Grenzwerte'!$B$5:$B$34,MATCH(E148,'Grenzwerte'!$A$5:$A$34,0))="","",INDEX('Grenzwerte'!$B$5:$B$34,MATCH(E148,'Grenzwerte'!$A$5:$A$34,0))),""))</f>
        <v/>
      </c>
      <c r="L148" s="22">
        <f>IF(OR(J148="",K148=""),"",IF(J148&gt;K148,"zu warm","ok"))</f>
        <v/>
      </c>
      <c r="M148" s="27" t="n"/>
      <c r="N148" s="23">
        <f>IF(OR(M148="",A148=""),"",M148-A148)</f>
        <v/>
      </c>
      <c r="O148" s="31" t="n"/>
      <c r="P148" s="32" t="n"/>
      <c r="Q148" s="33" t="n"/>
      <c r="R148" s="28" t="n"/>
      <c r="S148" s="28" t="n"/>
      <c r="T148" s="28" t="n"/>
    </row>
    <row r="149">
      <c r="A149" s="27" t="n"/>
      <c r="B149" s="28" t="n"/>
      <c r="C149" s="28" t="n"/>
      <c r="D149" s="28" t="n"/>
      <c r="E149" s="28" t="n"/>
      <c r="F149" s="29" t="n"/>
      <c r="G149" s="29" t="n"/>
      <c r="H149" s="29" t="n"/>
      <c r="I149" s="19">
        <f>IF(OR(G149="",H149=""),"",H149-G149)</f>
        <v/>
      </c>
      <c r="J149" s="30" t="n"/>
      <c r="K149" s="21">
        <f>IF(E149="","",IFERROR(IF(INDEX('Grenzwerte'!$B$5:$B$34,MATCH(E149,'Grenzwerte'!$A$5:$A$34,0))="","",INDEX('Grenzwerte'!$B$5:$B$34,MATCH(E149,'Grenzwerte'!$A$5:$A$34,0))),""))</f>
        <v/>
      </c>
      <c r="L149" s="22">
        <f>IF(OR(J149="",K149=""),"",IF(J149&gt;K149,"zu warm","ok"))</f>
        <v/>
      </c>
      <c r="M149" s="27" t="n"/>
      <c r="N149" s="23">
        <f>IF(OR(M149="",A149=""),"",M149-A149)</f>
        <v/>
      </c>
      <c r="O149" s="31" t="n"/>
      <c r="P149" s="32" t="n"/>
      <c r="Q149" s="33" t="n"/>
      <c r="R149" s="28" t="n"/>
      <c r="S149" s="28" t="n"/>
      <c r="T149" s="28" t="n"/>
    </row>
    <row r="150">
      <c r="A150" s="27" t="n"/>
      <c r="B150" s="28" t="n"/>
      <c r="C150" s="28" t="n"/>
      <c r="D150" s="28" t="n"/>
      <c r="E150" s="28" t="n"/>
      <c r="F150" s="29" t="n"/>
      <c r="G150" s="29" t="n"/>
      <c r="H150" s="29" t="n"/>
      <c r="I150" s="19">
        <f>IF(OR(G150="",H150=""),"",H150-G150)</f>
        <v/>
      </c>
      <c r="J150" s="30" t="n"/>
      <c r="K150" s="21">
        <f>IF(E150="","",IFERROR(IF(INDEX('Grenzwerte'!$B$5:$B$34,MATCH(E150,'Grenzwerte'!$A$5:$A$34,0))="","",INDEX('Grenzwerte'!$B$5:$B$34,MATCH(E150,'Grenzwerte'!$A$5:$A$34,0))),""))</f>
        <v/>
      </c>
      <c r="L150" s="22">
        <f>IF(OR(J150="",K150=""),"",IF(J150&gt;K150,"zu warm","ok"))</f>
        <v/>
      </c>
      <c r="M150" s="27" t="n"/>
      <c r="N150" s="23">
        <f>IF(OR(M150="",A150=""),"",M150-A150)</f>
        <v/>
      </c>
      <c r="O150" s="31" t="n"/>
      <c r="P150" s="32" t="n"/>
      <c r="Q150" s="33" t="n"/>
      <c r="R150" s="28" t="n"/>
      <c r="S150" s="28" t="n"/>
      <c r="T150" s="28" t="n"/>
    </row>
    <row r="151">
      <c r="A151" s="27" t="n"/>
      <c r="B151" s="28" t="n"/>
      <c r="C151" s="28" t="n"/>
      <c r="D151" s="28" t="n"/>
      <c r="E151" s="28" t="n"/>
      <c r="F151" s="29" t="n"/>
      <c r="G151" s="29" t="n"/>
      <c r="H151" s="29" t="n"/>
      <c r="I151" s="19">
        <f>IF(OR(G151="",H151=""),"",H151-G151)</f>
        <v/>
      </c>
      <c r="J151" s="30" t="n"/>
      <c r="K151" s="21">
        <f>IF(E151="","",IFERROR(IF(INDEX('Grenzwerte'!$B$5:$B$34,MATCH(E151,'Grenzwerte'!$A$5:$A$34,0))="","",INDEX('Grenzwerte'!$B$5:$B$34,MATCH(E151,'Grenzwerte'!$A$5:$A$34,0))),""))</f>
        <v/>
      </c>
      <c r="L151" s="22">
        <f>IF(OR(J151="",K151=""),"",IF(J151&gt;K151,"zu warm","ok"))</f>
        <v/>
      </c>
      <c r="M151" s="27" t="n"/>
      <c r="N151" s="23">
        <f>IF(OR(M151="",A151=""),"",M151-A151)</f>
        <v/>
      </c>
      <c r="O151" s="31" t="n"/>
      <c r="P151" s="32" t="n"/>
      <c r="Q151" s="33" t="n"/>
      <c r="R151" s="28" t="n"/>
      <c r="S151" s="28" t="n"/>
      <c r="T151" s="28" t="n"/>
    </row>
    <row r="152">
      <c r="A152" s="27" t="n"/>
      <c r="B152" s="28" t="n"/>
      <c r="C152" s="28" t="n"/>
      <c r="D152" s="28" t="n"/>
      <c r="E152" s="28" t="n"/>
      <c r="F152" s="29" t="n"/>
      <c r="G152" s="29" t="n"/>
      <c r="H152" s="29" t="n"/>
      <c r="I152" s="19">
        <f>IF(OR(G152="",H152=""),"",H152-G152)</f>
        <v/>
      </c>
      <c r="J152" s="30" t="n"/>
      <c r="K152" s="21">
        <f>IF(E152="","",IFERROR(IF(INDEX('Grenzwerte'!$B$5:$B$34,MATCH(E152,'Grenzwerte'!$A$5:$A$34,0))="","",INDEX('Grenzwerte'!$B$5:$B$34,MATCH(E152,'Grenzwerte'!$A$5:$A$34,0))),""))</f>
        <v/>
      </c>
      <c r="L152" s="22">
        <f>IF(OR(J152="",K152=""),"",IF(J152&gt;K152,"zu warm","ok"))</f>
        <v/>
      </c>
      <c r="M152" s="27" t="n"/>
      <c r="N152" s="23">
        <f>IF(OR(M152="",A152=""),"",M152-A152)</f>
        <v/>
      </c>
      <c r="O152" s="31" t="n"/>
      <c r="P152" s="32" t="n"/>
      <c r="Q152" s="33" t="n"/>
      <c r="R152" s="28" t="n"/>
      <c r="S152" s="28" t="n"/>
      <c r="T152" s="28" t="n"/>
    </row>
    <row r="153">
      <c r="A153" s="27" t="n"/>
      <c r="B153" s="28" t="n"/>
      <c r="C153" s="28" t="n"/>
      <c r="D153" s="28" t="n"/>
      <c r="E153" s="28" t="n"/>
      <c r="F153" s="29" t="n"/>
      <c r="G153" s="29" t="n"/>
      <c r="H153" s="29" t="n"/>
      <c r="I153" s="19">
        <f>IF(OR(G153="",H153=""),"",H153-G153)</f>
        <v/>
      </c>
      <c r="J153" s="30" t="n"/>
      <c r="K153" s="21">
        <f>IF(E153="","",IFERROR(IF(INDEX('Grenzwerte'!$B$5:$B$34,MATCH(E153,'Grenzwerte'!$A$5:$A$34,0))="","",INDEX('Grenzwerte'!$B$5:$B$34,MATCH(E153,'Grenzwerte'!$A$5:$A$34,0))),""))</f>
        <v/>
      </c>
      <c r="L153" s="22">
        <f>IF(OR(J153="",K153=""),"",IF(J153&gt;K153,"zu warm","ok"))</f>
        <v/>
      </c>
      <c r="M153" s="27" t="n"/>
      <c r="N153" s="23">
        <f>IF(OR(M153="",A153=""),"",M153-A153)</f>
        <v/>
      </c>
      <c r="O153" s="31" t="n"/>
      <c r="P153" s="32" t="n"/>
      <c r="Q153" s="33" t="n"/>
      <c r="R153" s="28" t="n"/>
      <c r="S153" s="28" t="n"/>
      <c r="T153" s="28" t="n"/>
    </row>
    <row r="154">
      <c r="A154" s="27" t="n"/>
      <c r="B154" s="28" t="n"/>
      <c r="C154" s="28" t="n"/>
      <c r="D154" s="28" t="n"/>
      <c r="E154" s="28" t="n"/>
      <c r="F154" s="29" t="n"/>
      <c r="G154" s="29" t="n"/>
      <c r="H154" s="29" t="n"/>
      <c r="I154" s="19">
        <f>IF(OR(G154="",H154=""),"",H154-G154)</f>
        <v/>
      </c>
      <c r="J154" s="30" t="n"/>
      <c r="K154" s="21">
        <f>IF(E154="","",IFERROR(IF(INDEX('Grenzwerte'!$B$5:$B$34,MATCH(E154,'Grenzwerte'!$A$5:$A$34,0))="","",INDEX('Grenzwerte'!$B$5:$B$34,MATCH(E154,'Grenzwerte'!$A$5:$A$34,0))),""))</f>
        <v/>
      </c>
      <c r="L154" s="22">
        <f>IF(OR(J154="",K154=""),"",IF(J154&gt;K154,"zu warm","ok"))</f>
        <v/>
      </c>
      <c r="M154" s="27" t="n"/>
      <c r="N154" s="23">
        <f>IF(OR(M154="",A154=""),"",M154-A154)</f>
        <v/>
      </c>
      <c r="O154" s="31" t="n"/>
      <c r="P154" s="32" t="n"/>
      <c r="Q154" s="33" t="n"/>
      <c r="R154" s="28" t="n"/>
      <c r="S154" s="28" t="n"/>
      <c r="T154" s="28" t="n"/>
    </row>
    <row r="155">
      <c r="A155" s="27" t="n"/>
      <c r="B155" s="28" t="n"/>
      <c r="C155" s="28" t="n"/>
      <c r="D155" s="28" t="n"/>
      <c r="E155" s="28" t="n"/>
      <c r="F155" s="29" t="n"/>
      <c r="G155" s="29" t="n"/>
      <c r="H155" s="29" t="n"/>
      <c r="I155" s="19">
        <f>IF(OR(G155="",H155=""),"",H155-G155)</f>
        <v/>
      </c>
      <c r="J155" s="30" t="n"/>
      <c r="K155" s="21">
        <f>IF(E155="","",IFERROR(IF(INDEX('Grenzwerte'!$B$5:$B$34,MATCH(E155,'Grenzwerte'!$A$5:$A$34,0))="","",INDEX('Grenzwerte'!$B$5:$B$34,MATCH(E155,'Grenzwerte'!$A$5:$A$34,0))),""))</f>
        <v/>
      </c>
      <c r="L155" s="22">
        <f>IF(OR(J155="",K155=""),"",IF(J155&gt;K155,"zu warm","ok"))</f>
        <v/>
      </c>
      <c r="M155" s="27" t="n"/>
      <c r="N155" s="23">
        <f>IF(OR(M155="",A155=""),"",M155-A155)</f>
        <v/>
      </c>
      <c r="O155" s="31" t="n"/>
      <c r="P155" s="32" t="n"/>
      <c r="Q155" s="33" t="n"/>
      <c r="R155" s="28" t="n"/>
      <c r="S155" s="28" t="n"/>
      <c r="T155" s="28" t="n"/>
    </row>
    <row r="156">
      <c r="A156" s="27" t="n"/>
      <c r="B156" s="28" t="n"/>
      <c r="C156" s="28" t="n"/>
      <c r="D156" s="28" t="n"/>
      <c r="E156" s="28" t="n"/>
      <c r="F156" s="29" t="n"/>
      <c r="G156" s="29" t="n"/>
      <c r="H156" s="29" t="n"/>
      <c r="I156" s="19">
        <f>IF(OR(G156="",H156=""),"",H156-G156)</f>
        <v/>
      </c>
      <c r="J156" s="30" t="n"/>
      <c r="K156" s="21">
        <f>IF(E156="","",IFERROR(IF(INDEX('Grenzwerte'!$B$5:$B$34,MATCH(E156,'Grenzwerte'!$A$5:$A$34,0))="","",INDEX('Grenzwerte'!$B$5:$B$34,MATCH(E156,'Grenzwerte'!$A$5:$A$34,0))),""))</f>
        <v/>
      </c>
      <c r="L156" s="22">
        <f>IF(OR(J156="",K156=""),"",IF(J156&gt;K156,"zu warm","ok"))</f>
        <v/>
      </c>
      <c r="M156" s="27" t="n"/>
      <c r="N156" s="23">
        <f>IF(OR(M156="",A156=""),"",M156-A156)</f>
        <v/>
      </c>
      <c r="O156" s="31" t="n"/>
      <c r="P156" s="32" t="n"/>
      <c r="Q156" s="33" t="n"/>
      <c r="R156" s="28" t="n"/>
      <c r="S156" s="28" t="n"/>
      <c r="T156" s="28" t="n"/>
    </row>
    <row r="157">
      <c r="A157" s="27" t="n"/>
      <c r="B157" s="28" t="n"/>
      <c r="C157" s="28" t="n"/>
      <c r="D157" s="28" t="n"/>
      <c r="E157" s="28" t="n"/>
      <c r="F157" s="29" t="n"/>
      <c r="G157" s="29" t="n"/>
      <c r="H157" s="29" t="n"/>
      <c r="I157" s="19">
        <f>IF(OR(G157="",H157=""),"",H157-G157)</f>
        <v/>
      </c>
      <c r="J157" s="30" t="n"/>
      <c r="K157" s="21">
        <f>IF(E157="","",IFERROR(IF(INDEX('Grenzwerte'!$B$5:$B$34,MATCH(E157,'Grenzwerte'!$A$5:$A$34,0))="","",INDEX('Grenzwerte'!$B$5:$B$34,MATCH(E157,'Grenzwerte'!$A$5:$A$34,0))),""))</f>
        <v/>
      </c>
      <c r="L157" s="22">
        <f>IF(OR(J157="",K157=""),"",IF(J157&gt;K157,"zu warm","ok"))</f>
        <v/>
      </c>
      <c r="M157" s="27" t="n"/>
      <c r="N157" s="23">
        <f>IF(OR(M157="",A157=""),"",M157-A157)</f>
        <v/>
      </c>
      <c r="O157" s="31" t="n"/>
      <c r="P157" s="32" t="n"/>
      <c r="Q157" s="33" t="n"/>
      <c r="R157" s="28" t="n"/>
      <c r="S157" s="28" t="n"/>
      <c r="T157" s="28" t="n"/>
    </row>
    <row r="158">
      <c r="A158" s="27" t="n"/>
      <c r="B158" s="28" t="n"/>
      <c r="C158" s="28" t="n"/>
      <c r="D158" s="28" t="n"/>
      <c r="E158" s="28" t="n"/>
      <c r="F158" s="29" t="n"/>
      <c r="G158" s="29" t="n"/>
      <c r="H158" s="29" t="n"/>
      <c r="I158" s="19">
        <f>IF(OR(G158="",H158=""),"",H158-G158)</f>
        <v/>
      </c>
      <c r="J158" s="30" t="n"/>
      <c r="K158" s="21">
        <f>IF(E158="","",IFERROR(IF(INDEX('Grenzwerte'!$B$5:$B$34,MATCH(E158,'Grenzwerte'!$A$5:$A$34,0))="","",INDEX('Grenzwerte'!$B$5:$B$34,MATCH(E158,'Grenzwerte'!$A$5:$A$34,0))),""))</f>
        <v/>
      </c>
      <c r="L158" s="22">
        <f>IF(OR(J158="",K158=""),"",IF(J158&gt;K158,"zu warm","ok"))</f>
        <v/>
      </c>
      <c r="M158" s="27" t="n"/>
      <c r="N158" s="23">
        <f>IF(OR(M158="",A158=""),"",M158-A158)</f>
        <v/>
      </c>
      <c r="O158" s="31" t="n"/>
      <c r="P158" s="32" t="n"/>
      <c r="Q158" s="33" t="n"/>
      <c r="R158" s="28" t="n"/>
      <c r="S158" s="28" t="n"/>
      <c r="T158" s="28" t="n"/>
    </row>
    <row r="159">
      <c r="A159" s="27" t="n"/>
      <c r="B159" s="28" t="n"/>
      <c r="C159" s="28" t="n"/>
      <c r="D159" s="28" t="n"/>
      <c r="E159" s="28" t="n"/>
      <c r="F159" s="29" t="n"/>
      <c r="G159" s="29" t="n"/>
      <c r="H159" s="29" t="n"/>
      <c r="I159" s="19">
        <f>IF(OR(G159="",H159=""),"",H159-G159)</f>
        <v/>
      </c>
      <c r="J159" s="30" t="n"/>
      <c r="K159" s="21">
        <f>IF(E159="","",IFERROR(IF(INDEX('Grenzwerte'!$B$5:$B$34,MATCH(E159,'Grenzwerte'!$A$5:$A$34,0))="","",INDEX('Grenzwerte'!$B$5:$B$34,MATCH(E159,'Grenzwerte'!$A$5:$A$34,0))),""))</f>
        <v/>
      </c>
      <c r="L159" s="22">
        <f>IF(OR(J159="",K159=""),"",IF(J159&gt;K159,"zu warm","ok"))</f>
        <v/>
      </c>
      <c r="M159" s="27" t="n"/>
      <c r="N159" s="23">
        <f>IF(OR(M159="",A159=""),"",M159-A159)</f>
        <v/>
      </c>
      <c r="O159" s="31" t="n"/>
      <c r="P159" s="32" t="n"/>
      <c r="Q159" s="33" t="n"/>
      <c r="R159" s="28" t="n"/>
      <c r="S159" s="28" t="n"/>
      <c r="T159" s="28" t="n"/>
    </row>
    <row r="160">
      <c r="A160" s="27" t="n"/>
      <c r="B160" s="28" t="n"/>
      <c r="C160" s="28" t="n"/>
      <c r="D160" s="28" t="n"/>
      <c r="E160" s="28" t="n"/>
      <c r="F160" s="29" t="n"/>
      <c r="G160" s="29" t="n"/>
      <c r="H160" s="29" t="n"/>
      <c r="I160" s="19">
        <f>IF(OR(G160="",H160=""),"",H160-G160)</f>
        <v/>
      </c>
      <c r="J160" s="30" t="n"/>
      <c r="K160" s="21">
        <f>IF(E160="","",IFERROR(IF(INDEX('Grenzwerte'!$B$5:$B$34,MATCH(E160,'Grenzwerte'!$A$5:$A$34,0))="","",INDEX('Grenzwerte'!$B$5:$B$34,MATCH(E160,'Grenzwerte'!$A$5:$A$34,0))),""))</f>
        <v/>
      </c>
      <c r="L160" s="22">
        <f>IF(OR(J160="",K160=""),"",IF(J160&gt;K160,"zu warm","ok"))</f>
        <v/>
      </c>
      <c r="M160" s="27" t="n"/>
      <c r="N160" s="23">
        <f>IF(OR(M160="",A160=""),"",M160-A160)</f>
        <v/>
      </c>
      <c r="O160" s="31" t="n"/>
      <c r="P160" s="32" t="n"/>
      <c r="Q160" s="33" t="n"/>
      <c r="R160" s="28" t="n"/>
      <c r="S160" s="28" t="n"/>
      <c r="T160" s="28" t="n"/>
    </row>
    <row r="161">
      <c r="A161" s="27" t="n"/>
      <c r="B161" s="28" t="n"/>
      <c r="C161" s="28" t="n"/>
      <c r="D161" s="28" t="n"/>
      <c r="E161" s="28" t="n"/>
      <c r="F161" s="29" t="n"/>
      <c r="G161" s="29" t="n"/>
      <c r="H161" s="29" t="n"/>
      <c r="I161" s="19">
        <f>IF(OR(G161="",H161=""),"",H161-G161)</f>
        <v/>
      </c>
      <c r="J161" s="30" t="n"/>
      <c r="K161" s="21">
        <f>IF(E161="","",IFERROR(IF(INDEX('Grenzwerte'!$B$5:$B$34,MATCH(E161,'Grenzwerte'!$A$5:$A$34,0))="","",INDEX('Grenzwerte'!$B$5:$B$34,MATCH(E161,'Grenzwerte'!$A$5:$A$34,0))),""))</f>
        <v/>
      </c>
      <c r="L161" s="22">
        <f>IF(OR(J161="",K161=""),"",IF(J161&gt;K161,"zu warm","ok"))</f>
        <v/>
      </c>
      <c r="M161" s="27" t="n"/>
      <c r="N161" s="23">
        <f>IF(OR(M161="",A161=""),"",M161-A161)</f>
        <v/>
      </c>
      <c r="O161" s="31" t="n"/>
      <c r="P161" s="32" t="n"/>
      <c r="Q161" s="33" t="n"/>
      <c r="R161" s="28" t="n"/>
      <c r="S161" s="28" t="n"/>
      <c r="T161" s="28" t="n"/>
    </row>
    <row r="162">
      <c r="A162" s="27" t="n"/>
      <c r="B162" s="28" t="n"/>
      <c r="C162" s="28" t="n"/>
      <c r="D162" s="28" t="n"/>
      <c r="E162" s="28" t="n"/>
      <c r="F162" s="29" t="n"/>
      <c r="G162" s="29" t="n"/>
      <c r="H162" s="29" t="n"/>
      <c r="I162" s="19">
        <f>IF(OR(G162="",H162=""),"",H162-G162)</f>
        <v/>
      </c>
      <c r="J162" s="30" t="n"/>
      <c r="K162" s="21">
        <f>IF(E162="","",IFERROR(IF(INDEX('Grenzwerte'!$B$5:$B$34,MATCH(E162,'Grenzwerte'!$A$5:$A$34,0))="","",INDEX('Grenzwerte'!$B$5:$B$34,MATCH(E162,'Grenzwerte'!$A$5:$A$34,0))),""))</f>
        <v/>
      </c>
      <c r="L162" s="22">
        <f>IF(OR(J162="",K162=""),"",IF(J162&gt;K162,"zu warm","ok"))</f>
        <v/>
      </c>
      <c r="M162" s="27" t="n"/>
      <c r="N162" s="23">
        <f>IF(OR(M162="",A162=""),"",M162-A162)</f>
        <v/>
      </c>
      <c r="O162" s="31" t="n"/>
      <c r="P162" s="32" t="n"/>
      <c r="Q162" s="33" t="n"/>
      <c r="R162" s="28" t="n"/>
      <c r="S162" s="28" t="n"/>
      <c r="T162" s="28" t="n"/>
    </row>
    <row r="163">
      <c r="A163" s="27" t="n"/>
      <c r="B163" s="28" t="n"/>
      <c r="C163" s="28" t="n"/>
      <c r="D163" s="28" t="n"/>
      <c r="E163" s="28" t="n"/>
      <c r="F163" s="29" t="n"/>
      <c r="G163" s="29" t="n"/>
      <c r="H163" s="29" t="n"/>
      <c r="I163" s="19">
        <f>IF(OR(G163="",H163=""),"",H163-G163)</f>
        <v/>
      </c>
      <c r="J163" s="30" t="n"/>
      <c r="K163" s="21">
        <f>IF(E163="","",IFERROR(IF(INDEX('Grenzwerte'!$B$5:$B$34,MATCH(E163,'Grenzwerte'!$A$5:$A$34,0))="","",INDEX('Grenzwerte'!$B$5:$B$34,MATCH(E163,'Grenzwerte'!$A$5:$A$34,0))),""))</f>
        <v/>
      </c>
      <c r="L163" s="22">
        <f>IF(OR(J163="",K163=""),"",IF(J163&gt;K163,"zu warm","ok"))</f>
        <v/>
      </c>
      <c r="M163" s="27" t="n"/>
      <c r="N163" s="23">
        <f>IF(OR(M163="",A163=""),"",M163-A163)</f>
        <v/>
      </c>
      <c r="O163" s="31" t="n"/>
      <c r="P163" s="32" t="n"/>
      <c r="Q163" s="33" t="n"/>
      <c r="R163" s="28" t="n"/>
      <c r="S163" s="28" t="n"/>
      <c r="T163" s="28" t="n"/>
    </row>
    <row r="164">
      <c r="A164" s="27" t="n"/>
      <c r="B164" s="28" t="n"/>
      <c r="C164" s="28" t="n"/>
      <c r="D164" s="28" t="n"/>
      <c r="E164" s="28" t="n"/>
      <c r="F164" s="29" t="n"/>
      <c r="G164" s="29" t="n"/>
      <c r="H164" s="29" t="n"/>
      <c r="I164" s="19">
        <f>IF(OR(G164="",H164=""),"",H164-G164)</f>
        <v/>
      </c>
      <c r="J164" s="30" t="n"/>
      <c r="K164" s="21">
        <f>IF(E164="","",IFERROR(IF(INDEX('Grenzwerte'!$B$5:$B$34,MATCH(E164,'Grenzwerte'!$A$5:$A$34,0))="","",INDEX('Grenzwerte'!$B$5:$B$34,MATCH(E164,'Grenzwerte'!$A$5:$A$34,0))),""))</f>
        <v/>
      </c>
      <c r="L164" s="22">
        <f>IF(OR(J164="",K164=""),"",IF(J164&gt;K164,"zu warm","ok"))</f>
        <v/>
      </c>
      <c r="M164" s="27" t="n"/>
      <c r="N164" s="23">
        <f>IF(OR(M164="",A164=""),"",M164-A164)</f>
        <v/>
      </c>
      <c r="O164" s="31" t="n"/>
      <c r="P164" s="32" t="n"/>
      <c r="Q164" s="33" t="n"/>
      <c r="R164" s="28" t="n"/>
      <c r="S164" s="28" t="n"/>
      <c r="T164" s="28" t="n"/>
    </row>
    <row r="165">
      <c r="A165" s="27" t="n"/>
      <c r="B165" s="28" t="n"/>
      <c r="C165" s="28" t="n"/>
      <c r="D165" s="28" t="n"/>
      <c r="E165" s="28" t="n"/>
      <c r="F165" s="29" t="n"/>
      <c r="G165" s="29" t="n"/>
      <c r="H165" s="29" t="n"/>
      <c r="I165" s="19">
        <f>IF(OR(G165="",H165=""),"",H165-G165)</f>
        <v/>
      </c>
      <c r="J165" s="30" t="n"/>
      <c r="K165" s="21">
        <f>IF(E165="","",IFERROR(IF(INDEX('Grenzwerte'!$B$5:$B$34,MATCH(E165,'Grenzwerte'!$A$5:$A$34,0))="","",INDEX('Grenzwerte'!$B$5:$B$34,MATCH(E165,'Grenzwerte'!$A$5:$A$34,0))),""))</f>
        <v/>
      </c>
      <c r="L165" s="22">
        <f>IF(OR(J165="",K165=""),"",IF(J165&gt;K165,"zu warm","ok"))</f>
        <v/>
      </c>
      <c r="M165" s="27" t="n"/>
      <c r="N165" s="23">
        <f>IF(OR(M165="",A165=""),"",M165-A165)</f>
        <v/>
      </c>
      <c r="O165" s="31" t="n"/>
      <c r="P165" s="32" t="n"/>
      <c r="Q165" s="33" t="n"/>
      <c r="R165" s="28" t="n"/>
      <c r="S165" s="28" t="n"/>
      <c r="T165" s="28" t="n"/>
    </row>
    <row r="166">
      <c r="A166" s="27" t="n"/>
      <c r="B166" s="28" t="n"/>
      <c r="C166" s="28" t="n"/>
      <c r="D166" s="28" t="n"/>
      <c r="E166" s="28" t="n"/>
      <c r="F166" s="29" t="n"/>
      <c r="G166" s="29" t="n"/>
      <c r="H166" s="29" t="n"/>
      <c r="I166" s="19">
        <f>IF(OR(G166="",H166=""),"",H166-G166)</f>
        <v/>
      </c>
      <c r="J166" s="30" t="n"/>
      <c r="K166" s="21">
        <f>IF(E166="","",IFERROR(IF(INDEX('Grenzwerte'!$B$5:$B$34,MATCH(E166,'Grenzwerte'!$A$5:$A$34,0))="","",INDEX('Grenzwerte'!$B$5:$B$34,MATCH(E166,'Grenzwerte'!$A$5:$A$34,0))),""))</f>
        <v/>
      </c>
      <c r="L166" s="22">
        <f>IF(OR(J166="",K166=""),"",IF(J166&gt;K166,"zu warm","ok"))</f>
        <v/>
      </c>
      <c r="M166" s="27" t="n"/>
      <c r="N166" s="23">
        <f>IF(OR(M166="",A166=""),"",M166-A166)</f>
        <v/>
      </c>
      <c r="O166" s="31" t="n"/>
      <c r="P166" s="32" t="n"/>
      <c r="Q166" s="33" t="n"/>
      <c r="R166" s="28" t="n"/>
      <c r="S166" s="28" t="n"/>
      <c r="T166" s="28" t="n"/>
    </row>
    <row r="167">
      <c r="A167" s="27" t="n"/>
      <c r="B167" s="28" t="n"/>
      <c r="C167" s="28" t="n"/>
      <c r="D167" s="28" t="n"/>
      <c r="E167" s="28" t="n"/>
      <c r="F167" s="29" t="n"/>
      <c r="G167" s="29" t="n"/>
      <c r="H167" s="29" t="n"/>
      <c r="I167" s="19">
        <f>IF(OR(G167="",H167=""),"",H167-G167)</f>
        <v/>
      </c>
      <c r="J167" s="30" t="n"/>
      <c r="K167" s="21">
        <f>IF(E167="","",IFERROR(IF(INDEX('Grenzwerte'!$B$5:$B$34,MATCH(E167,'Grenzwerte'!$A$5:$A$34,0))="","",INDEX('Grenzwerte'!$B$5:$B$34,MATCH(E167,'Grenzwerte'!$A$5:$A$34,0))),""))</f>
        <v/>
      </c>
      <c r="L167" s="22">
        <f>IF(OR(J167="",K167=""),"",IF(J167&gt;K167,"zu warm","ok"))</f>
        <v/>
      </c>
      <c r="M167" s="27" t="n"/>
      <c r="N167" s="23">
        <f>IF(OR(M167="",A167=""),"",M167-A167)</f>
        <v/>
      </c>
      <c r="O167" s="31" t="n"/>
      <c r="P167" s="32" t="n"/>
      <c r="Q167" s="33" t="n"/>
      <c r="R167" s="28" t="n"/>
      <c r="S167" s="28" t="n"/>
      <c r="T167" s="28" t="n"/>
    </row>
    <row r="168">
      <c r="A168" s="27" t="n"/>
      <c r="B168" s="28" t="n"/>
      <c r="C168" s="28" t="n"/>
      <c r="D168" s="28" t="n"/>
      <c r="E168" s="28" t="n"/>
      <c r="F168" s="29" t="n"/>
      <c r="G168" s="29" t="n"/>
      <c r="H168" s="29" t="n"/>
      <c r="I168" s="19">
        <f>IF(OR(G168="",H168=""),"",H168-G168)</f>
        <v/>
      </c>
      <c r="J168" s="30" t="n"/>
      <c r="K168" s="21">
        <f>IF(E168="","",IFERROR(IF(INDEX('Grenzwerte'!$B$5:$B$34,MATCH(E168,'Grenzwerte'!$A$5:$A$34,0))="","",INDEX('Grenzwerte'!$B$5:$B$34,MATCH(E168,'Grenzwerte'!$A$5:$A$34,0))),""))</f>
        <v/>
      </c>
      <c r="L168" s="22">
        <f>IF(OR(J168="",K168=""),"",IF(J168&gt;K168,"zu warm","ok"))</f>
        <v/>
      </c>
      <c r="M168" s="27" t="n"/>
      <c r="N168" s="23">
        <f>IF(OR(M168="",A168=""),"",M168-A168)</f>
        <v/>
      </c>
      <c r="O168" s="31" t="n"/>
      <c r="P168" s="32" t="n"/>
      <c r="Q168" s="33" t="n"/>
      <c r="R168" s="28" t="n"/>
      <c r="S168" s="28" t="n"/>
      <c r="T168" s="28" t="n"/>
    </row>
    <row r="169">
      <c r="A169" s="27" t="n"/>
      <c r="B169" s="28" t="n"/>
      <c r="C169" s="28" t="n"/>
      <c r="D169" s="28" t="n"/>
      <c r="E169" s="28" t="n"/>
      <c r="F169" s="29" t="n"/>
      <c r="G169" s="29" t="n"/>
      <c r="H169" s="29" t="n"/>
      <c r="I169" s="19">
        <f>IF(OR(G169="",H169=""),"",H169-G169)</f>
        <v/>
      </c>
      <c r="J169" s="30" t="n"/>
      <c r="K169" s="21">
        <f>IF(E169="","",IFERROR(IF(INDEX('Grenzwerte'!$B$5:$B$34,MATCH(E169,'Grenzwerte'!$A$5:$A$34,0))="","",INDEX('Grenzwerte'!$B$5:$B$34,MATCH(E169,'Grenzwerte'!$A$5:$A$34,0))),""))</f>
        <v/>
      </c>
      <c r="L169" s="22">
        <f>IF(OR(J169="",K169=""),"",IF(J169&gt;K169,"zu warm","ok"))</f>
        <v/>
      </c>
      <c r="M169" s="27" t="n"/>
      <c r="N169" s="23">
        <f>IF(OR(M169="",A169=""),"",M169-A169)</f>
        <v/>
      </c>
      <c r="O169" s="31" t="n"/>
      <c r="P169" s="32" t="n"/>
      <c r="Q169" s="33" t="n"/>
      <c r="R169" s="28" t="n"/>
      <c r="S169" s="28" t="n"/>
      <c r="T169" s="28" t="n"/>
    </row>
    <row r="170">
      <c r="A170" s="27" t="n"/>
      <c r="B170" s="28" t="n"/>
      <c r="C170" s="28" t="n"/>
      <c r="D170" s="28" t="n"/>
      <c r="E170" s="28" t="n"/>
      <c r="F170" s="29" t="n"/>
      <c r="G170" s="29" t="n"/>
      <c r="H170" s="29" t="n"/>
      <c r="I170" s="19">
        <f>IF(OR(G170="",H170=""),"",H170-G170)</f>
        <v/>
      </c>
      <c r="J170" s="30" t="n"/>
      <c r="K170" s="21">
        <f>IF(E170="","",IFERROR(IF(INDEX('Grenzwerte'!$B$5:$B$34,MATCH(E170,'Grenzwerte'!$A$5:$A$34,0))="","",INDEX('Grenzwerte'!$B$5:$B$34,MATCH(E170,'Grenzwerte'!$A$5:$A$34,0))),""))</f>
        <v/>
      </c>
      <c r="L170" s="22">
        <f>IF(OR(J170="",K170=""),"",IF(J170&gt;K170,"zu warm","ok"))</f>
        <v/>
      </c>
      <c r="M170" s="27" t="n"/>
      <c r="N170" s="23">
        <f>IF(OR(M170="",A170=""),"",M170-A170)</f>
        <v/>
      </c>
      <c r="O170" s="31" t="n"/>
      <c r="P170" s="32" t="n"/>
      <c r="Q170" s="33" t="n"/>
      <c r="R170" s="28" t="n"/>
      <c r="S170" s="28" t="n"/>
      <c r="T170" s="28" t="n"/>
    </row>
    <row r="171">
      <c r="A171" s="27" t="n"/>
      <c r="B171" s="28" t="n"/>
      <c r="C171" s="28" t="n"/>
      <c r="D171" s="28" t="n"/>
      <c r="E171" s="28" t="n"/>
      <c r="F171" s="29" t="n"/>
      <c r="G171" s="29" t="n"/>
      <c r="H171" s="29" t="n"/>
      <c r="I171" s="19">
        <f>IF(OR(G171="",H171=""),"",H171-G171)</f>
        <v/>
      </c>
      <c r="J171" s="30" t="n"/>
      <c r="K171" s="21">
        <f>IF(E171="","",IFERROR(IF(INDEX('Grenzwerte'!$B$5:$B$34,MATCH(E171,'Grenzwerte'!$A$5:$A$34,0))="","",INDEX('Grenzwerte'!$B$5:$B$34,MATCH(E171,'Grenzwerte'!$A$5:$A$34,0))),""))</f>
        <v/>
      </c>
      <c r="L171" s="22">
        <f>IF(OR(J171="",K171=""),"",IF(J171&gt;K171,"zu warm","ok"))</f>
        <v/>
      </c>
      <c r="M171" s="27" t="n"/>
      <c r="N171" s="23">
        <f>IF(OR(M171="",A171=""),"",M171-A171)</f>
        <v/>
      </c>
      <c r="O171" s="31" t="n"/>
      <c r="P171" s="32" t="n"/>
      <c r="Q171" s="33" t="n"/>
      <c r="R171" s="28" t="n"/>
      <c r="S171" s="28" t="n"/>
      <c r="T171" s="28" t="n"/>
    </row>
    <row r="172">
      <c r="A172" s="27" t="n"/>
      <c r="B172" s="28" t="n"/>
      <c r="C172" s="28" t="n"/>
      <c r="D172" s="28" t="n"/>
      <c r="E172" s="28" t="n"/>
      <c r="F172" s="29" t="n"/>
      <c r="G172" s="29" t="n"/>
      <c r="H172" s="29" t="n"/>
      <c r="I172" s="19">
        <f>IF(OR(G172="",H172=""),"",H172-G172)</f>
        <v/>
      </c>
      <c r="J172" s="30" t="n"/>
      <c r="K172" s="21">
        <f>IF(E172="","",IFERROR(IF(INDEX('Grenzwerte'!$B$5:$B$34,MATCH(E172,'Grenzwerte'!$A$5:$A$34,0))="","",INDEX('Grenzwerte'!$B$5:$B$34,MATCH(E172,'Grenzwerte'!$A$5:$A$34,0))),""))</f>
        <v/>
      </c>
      <c r="L172" s="22">
        <f>IF(OR(J172="",K172=""),"",IF(J172&gt;K172,"zu warm","ok"))</f>
        <v/>
      </c>
      <c r="M172" s="27" t="n"/>
      <c r="N172" s="23">
        <f>IF(OR(M172="",A172=""),"",M172-A172)</f>
        <v/>
      </c>
      <c r="O172" s="31" t="n"/>
      <c r="P172" s="32" t="n"/>
      <c r="Q172" s="33" t="n"/>
      <c r="R172" s="28" t="n"/>
      <c r="S172" s="28" t="n"/>
      <c r="T172" s="28" t="n"/>
    </row>
    <row r="173">
      <c r="A173" s="27" t="n"/>
      <c r="B173" s="28" t="n"/>
      <c r="C173" s="28" t="n"/>
      <c r="D173" s="28" t="n"/>
      <c r="E173" s="28" t="n"/>
      <c r="F173" s="29" t="n"/>
      <c r="G173" s="29" t="n"/>
      <c r="H173" s="29" t="n"/>
      <c r="I173" s="19">
        <f>IF(OR(G173="",H173=""),"",H173-G173)</f>
        <v/>
      </c>
      <c r="J173" s="30" t="n"/>
      <c r="K173" s="21">
        <f>IF(E173="","",IFERROR(IF(INDEX('Grenzwerte'!$B$5:$B$34,MATCH(E173,'Grenzwerte'!$A$5:$A$34,0))="","",INDEX('Grenzwerte'!$B$5:$B$34,MATCH(E173,'Grenzwerte'!$A$5:$A$34,0))),""))</f>
        <v/>
      </c>
      <c r="L173" s="22">
        <f>IF(OR(J173="",K173=""),"",IF(J173&gt;K173,"zu warm","ok"))</f>
        <v/>
      </c>
      <c r="M173" s="27" t="n"/>
      <c r="N173" s="23">
        <f>IF(OR(M173="",A173=""),"",M173-A173)</f>
        <v/>
      </c>
      <c r="O173" s="31" t="n"/>
      <c r="P173" s="32" t="n"/>
      <c r="Q173" s="33" t="n"/>
      <c r="R173" s="28" t="n"/>
      <c r="S173" s="28" t="n"/>
      <c r="T173" s="28" t="n"/>
    </row>
    <row r="174">
      <c r="A174" s="27" t="n"/>
      <c r="B174" s="28" t="n"/>
      <c r="C174" s="28" t="n"/>
      <c r="D174" s="28" t="n"/>
      <c r="E174" s="28" t="n"/>
      <c r="F174" s="29" t="n"/>
      <c r="G174" s="29" t="n"/>
      <c r="H174" s="29" t="n"/>
      <c r="I174" s="19">
        <f>IF(OR(G174="",H174=""),"",H174-G174)</f>
        <v/>
      </c>
      <c r="J174" s="30" t="n"/>
      <c r="K174" s="21">
        <f>IF(E174="","",IFERROR(IF(INDEX('Grenzwerte'!$B$5:$B$34,MATCH(E174,'Grenzwerte'!$A$5:$A$34,0))="","",INDEX('Grenzwerte'!$B$5:$B$34,MATCH(E174,'Grenzwerte'!$A$5:$A$34,0))),""))</f>
        <v/>
      </c>
      <c r="L174" s="22">
        <f>IF(OR(J174="",K174=""),"",IF(J174&gt;K174,"zu warm","ok"))</f>
        <v/>
      </c>
      <c r="M174" s="27" t="n"/>
      <c r="N174" s="23">
        <f>IF(OR(M174="",A174=""),"",M174-A174)</f>
        <v/>
      </c>
      <c r="O174" s="31" t="n"/>
      <c r="P174" s="32" t="n"/>
      <c r="Q174" s="33" t="n"/>
      <c r="R174" s="28" t="n"/>
      <c r="S174" s="28" t="n"/>
      <c r="T174" s="28" t="n"/>
    </row>
    <row r="175">
      <c r="A175" s="27" t="n"/>
      <c r="B175" s="28" t="n"/>
      <c r="C175" s="28" t="n"/>
      <c r="D175" s="28" t="n"/>
      <c r="E175" s="28" t="n"/>
      <c r="F175" s="29" t="n"/>
      <c r="G175" s="29" t="n"/>
      <c r="H175" s="29" t="n"/>
      <c r="I175" s="19">
        <f>IF(OR(G175="",H175=""),"",H175-G175)</f>
        <v/>
      </c>
      <c r="J175" s="30" t="n"/>
      <c r="K175" s="21">
        <f>IF(E175="","",IFERROR(IF(INDEX('Grenzwerte'!$B$5:$B$34,MATCH(E175,'Grenzwerte'!$A$5:$A$34,0))="","",INDEX('Grenzwerte'!$B$5:$B$34,MATCH(E175,'Grenzwerte'!$A$5:$A$34,0))),""))</f>
        <v/>
      </c>
      <c r="L175" s="22">
        <f>IF(OR(J175="",K175=""),"",IF(J175&gt;K175,"zu warm","ok"))</f>
        <v/>
      </c>
      <c r="M175" s="27" t="n"/>
      <c r="N175" s="23">
        <f>IF(OR(M175="",A175=""),"",M175-A175)</f>
        <v/>
      </c>
      <c r="O175" s="31" t="n"/>
      <c r="P175" s="32" t="n"/>
      <c r="Q175" s="33" t="n"/>
      <c r="R175" s="28" t="n"/>
      <c r="S175" s="28" t="n"/>
      <c r="T175" s="28" t="n"/>
    </row>
    <row r="176">
      <c r="A176" s="27" t="n"/>
      <c r="B176" s="28" t="n"/>
      <c r="C176" s="28" t="n"/>
      <c r="D176" s="28" t="n"/>
      <c r="E176" s="28" t="n"/>
      <c r="F176" s="29" t="n"/>
      <c r="G176" s="29" t="n"/>
      <c r="H176" s="29" t="n"/>
      <c r="I176" s="19">
        <f>IF(OR(G176="",H176=""),"",H176-G176)</f>
        <v/>
      </c>
      <c r="J176" s="30" t="n"/>
      <c r="K176" s="21">
        <f>IF(E176="","",IFERROR(IF(INDEX('Grenzwerte'!$B$5:$B$34,MATCH(E176,'Grenzwerte'!$A$5:$A$34,0))="","",INDEX('Grenzwerte'!$B$5:$B$34,MATCH(E176,'Grenzwerte'!$A$5:$A$34,0))),""))</f>
        <v/>
      </c>
      <c r="L176" s="22">
        <f>IF(OR(J176="",K176=""),"",IF(J176&gt;K176,"zu warm","ok"))</f>
        <v/>
      </c>
      <c r="M176" s="27" t="n"/>
      <c r="N176" s="23">
        <f>IF(OR(M176="",A176=""),"",M176-A176)</f>
        <v/>
      </c>
      <c r="O176" s="31" t="n"/>
      <c r="P176" s="32" t="n"/>
      <c r="Q176" s="33" t="n"/>
      <c r="R176" s="28" t="n"/>
      <c r="S176" s="28" t="n"/>
      <c r="T176" s="28" t="n"/>
    </row>
    <row r="177">
      <c r="A177" s="27" t="n"/>
      <c r="B177" s="28" t="n"/>
      <c r="C177" s="28" t="n"/>
      <c r="D177" s="28" t="n"/>
      <c r="E177" s="28" t="n"/>
      <c r="F177" s="29" t="n"/>
      <c r="G177" s="29" t="n"/>
      <c r="H177" s="29" t="n"/>
      <c r="I177" s="19">
        <f>IF(OR(G177="",H177=""),"",H177-G177)</f>
        <v/>
      </c>
      <c r="J177" s="30" t="n"/>
      <c r="K177" s="21">
        <f>IF(E177="","",IFERROR(IF(INDEX('Grenzwerte'!$B$5:$B$34,MATCH(E177,'Grenzwerte'!$A$5:$A$34,0))="","",INDEX('Grenzwerte'!$B$5:$B$34,MATCH(E177,'Grenzwerte'!$A$5:$A$34,0))),""))</f>
        <v/>
      </c>
      <c r="L177" s="22">
        <f>IF(OR(J177="",K177=""),"",IF(J177&gt;K177,"zu warm","ok"))</f>
        <v/>
      </c>
      <c r="M177" s="27" t="n"/>
      <c r="N177" s="23">
        <f>IF(OR(M177="",A177=""),"",M177-A177)</f>
        <v/>
      </c>
      <c r="O177" s="31" t="n"/>
      <c r="P177" s="32" t="n"/>
      <c r="Q177" s="33" t="n"/>
      <c r="R177" s="28" t="n"/>
      <c r="S177" s="28" t="n"/>
      <c r="T177" s="28" t="n"/>
    </row>
    <row r="178">
      <c r="A178" s="27" t="n"/>
      <c r="B178" s="28" t="n"/>
      <c r="C178" s="28" t="n"/>
      <c r="D178" s="28" t="n"/>
      <c r="E178" s="28" t="n"/>
      <c r="F178" s="29" t="n"/>
      <c r="G178" s="29" t="n"/>
      <c r="H178" s="29" t="n"/>
      <c r="I178" s="19">
        <f>IF(OR(G178="",H178=""),"",H178-G178)</f>
        <v/>
      </c>
      <c r="J178" s="30" t="n"/>
      <c r="K178" s="21">
        <f>IF(E178="","",IFERROR(IF(INDEX('Grenzwerte'!$B$5:$B$34,MATCH(E178,'Grenzwerte'!$A$5:$A$34,0))="","",INDEX('Grenzwerte'!$B$5:$B$34,MATCH(E178,'Grenzwerte'!$A$5:$A$34,0))),""))</f>
        <v/>
      </c>
      <c r="L178" s="22">
        <f>IF(OR(J178="",K178=""),"",IF(J178&gt;K178,"zu warm","ok"))</f>
        <v/>
      </c>
      <c r="M178" s="27" t="n"/>
      <c r="N178" s="23">
        <f>IF(OR(M178="",A178=""),"",M178-A178)</f>
        <v/>
      </c>
      <c r="O178" s="31" t="n"/>
      <c r="P178" s="32" t="n"/>
      <c r="Q178" s="33" t="n"/>
      <c r="R178" s="28" t="n"/>
      <c r="S178" s="28" t="n"/>
      <c r="T178" s="28" t="n"/>
    </row>
    <row r="179">
      <c r="A179" s="27" t="n"/>
      <c r="B179" s="28" t="n"/>
      <c r="C179" s="28" t="n"/>
      <c r="D179" s="28" t="n"/>
      <c r="E179" s="28" t="n"/>
      <c r="F179" s="29" t="n"/>
      <c r="G179" s="29" t="n"/>
      <c r="H179" s="29" t="n"/>
      <c r="I179" s="19">
        <f>IF(OR(G179="",H179=""),"",H179-G179)</f>
        <v/>
      </c>
      <c r="J179" s="30" t="n"/>
      <c r="K179" s="21">
        <f>IF(E179="","",IFERROR(IF(INDEX('Grenzwerte'!$B$5:$B$34,MATCH(E179,'Grenzwerte'!$A$5:$A$34,0))="","",INDEX('Grenzwerte'!$B$5:$B$34,MATCH(E179,'Grenzwerte'!$A$5:$A$34,0))),""))</f>
        <v/>
      </c>
      <c r="L179" s="22">
        <f>IF(OR(J179="",K179=""),"",IF(J179&gt;K179,"zu warm","ok"))</f>
        <v/>
      </c>
      <c r="M179" s="27" t="n"/>
      <c r="N179" s="23">
        <f>IF(OR(M179="",A179=""),"",M179-A179)</f>
        <v/>
      </c>
      <c r="O179" s="31" t="n"/>
      <c r="P179" s="32" t="n"/>
      <c r="Q179" s="33" t="n"/>
      <c r="R179" s="28" t="n"/>
      <c r="S179" s="28" t="n"/>
      <c r="T179" s="28" t="n"/>
    </row>
    <row r="180">
      <c r="A180" s="27" t="n"/>
      <c r="B180" s="28" t="n"/>
      <c r="C180" s="28" t="n"/>
      <c r="D180" s="28" t="n"/>
      <c r="E180" s="28" t="n"/>
      <c r="F180" s="29" t="n"/>
      <c r="G180" s="29" t="n"/>
      <c r="H180" s="29" t="n"/>
      <c r="I180" s="19">
        <f>IF(OR(G180="",H180=""),"",H180-G180)</f>
        <v/>
      </c>
      <c r="J180" s="30" t="n"/>
      <c r="K180" s="21">
        <f>IF(E180="","",IFERROR(IF(INDEX('Grenzwerte'!$B$5:$B$34,MATCH(E180,'Grenzwerte'!$A$5:$A$34,0))="","",INDEX('Grenzwerte'!$B$5:$B$34,MATCH(E180,'Grenzwerte'!$A$5:$A$34,0))),""))</f>
        <v/>
      </c>
      <c r="L180" s="22">
        <f>IF(OR(J180="",K180=""),"",IF(J180&gt;K180,"zu warm","ok"))</f>
        <v/>
      </c>
      <c r="M180" s="27" t="n"/>
      <c r="N180" s="23">
        <f>IF(OR(M180="",A180=""),"",M180-A180)</f>
        <v/>
      </c>
      <c r="O180" s="31" t="n"/>
      <c r="P180" s="32" t="n"/>
      <c r="Q180" s="33" t="n"/>
      <c r="R180" s="28" t="n"/>
      <c r="S180" s="28" t="n"/>
      <c r="T180" s="28" t="n"/>
    </row>
    <row r="181">
      <c r="A181" s="27" t="n"/>
      <c r="B181" s="28" t="n"/>
      <c r="C181" s="28" t="n"/>
      <c r="D181" s="28" t="n"/>
      <c r="E181" s="28" t="n"/>
      <c r="F181" s="29" t="n"/>
      <c r="G181" s="29" t="n"/>
      <c r="H181" s="29" t="n"/>
      <c r="I181" s="19">
        <f>IF(OR(G181="",H181=""),"",H181-G181)</f>
        <v/>
      </c>
      <c r="J181" s="30" t="n"/>
      <c r="K181" s="21">
        <f>IF(E181="","",IFERROR(IF(INDEX('Grenzwerte'!$B$5:$B$34,MATCH(E181,'Grenzwerte'!$A$5:$A$34,0))="","",INDEX('Grenzwerte'!$B$5:$B$34,MATCH(E181,'Grenzwerte'!$A$5:$A$34,0))),""))</f>
        <v/>
      </c>
      <c r="L181" s="22">
        <f>IF(OR(J181="",K181=""),"",IF(J181&gt;K181,"zu warm","ok"))</f>
        <v/>
      </c>
      <c r="M181" s="27" t="n"/>
      <c r="N181" s="23">
        <f>IF(OR(M181="",A181=""),"",M181-A181)</f>
        <v/>
      </c>
      <c r="O181" s="31" t="n"/>
      <c r="P181" s="32" t="n"/>
      <c r="Q181" s="33" t="n"/>
      <c r="R181" s="28" t="n"/>
      <c r="S181" s="28" t="n"/>
      <c r="T181" s="28" t="n"/>
    </row>
    <row r="182">
      <c r="A182" s="27" t="n"/>
      <c r="B182" s="28" t="n"/>
      <c r="C182" s="28" t="n"/>
      <c r="D182" s="28" t="n"/>
      <c r="E182" s="28" t="n"/>
      <c r="F182" s="29" t="n"/>
      <c r="G182" s="29" t="n"/>
      <c r="H182" s="29" t="n"/>
      <c r="I182" s="19">
        <f>IF(OR(G182="",H182=""),"",H182-G182)</f>
        <v/>
      </c>
      <c r="J182" s="30" t="n"/>
      <c r="K182" s="21">
        <f>IF(E182="","",IFERROR(IF(INDEX('Grenzwerte'!$B$5:$B$34,MATCH(E182,'Grenzwerte'!$A$5:$A$34,0))="","",INDEX('Grenzwerte'!$B$5:$B$34,MATCH(E182,'Grenzwerte'!$A$5:$A$34,0))),""))</f>
        <v/>
      </c>
      <c r="L182" s="22">
        <f>IF(OR(J182="",K182=""),"",IF(J182&gt;K182,"zu warm","ok"))</f>
        <v/>
      </c>
      <c r="M182" s="27" t="n"/>
      <c r="N182" s="23">
        <f>IF(OR(M182="",A182=""),"",M182-A182)</f>
        <v/>
      </c>
      <c r="O182" s="31" t="n"/>
      <c r="P182" s="32" t="n"/>
      <c r="Q182" s="33" t="n"/>
      <c r="R182" s="28" t="n"/>
      <c r="S182" s="28" t="n"/>
      <c r="T182" s="28" t="n"/>
    </row>
    <row r="183">
      <c r="A183" s="27" t="n"/>
      <c r="B183" s="28" t="n"/>
      <c r="C183" s="28" t="n"/>
      <c r="D183" s="28" t="n"/>
      <c r="E183" s="28" t="n"/>
      <c r="F183" s="29" t="n"/>
      <c r="G183" s="29" t="n"/>
      <c r="H183" s="29" t="n"/>
      <c r="I183" s="19">
        <f>IF(OR(G183="",H183=""),"",H183-G183)</f>
        <v/>
      </c>
      <c r="J183" s="30" t="n"/>
      <c r="K183" s="21">
        <f>IF(E183="","",IFERROR(IF(INDEX('Grenzwerte'!$B$5:$B$34,MATCH(E183,'Grenzwerte'!$A$5:$A$34,0))="","",INDEX('Grenzwerte'!$B$5:$B$34,MATCH(E183,'Grenzwerte'!$A$5:$A$34,0))),""))</f>
        <v/>
      </c>
      <c r="L183" s="22">
        <f>IF(OR(J183="",K183=""),"",IF(J183&gt;K183,"zu warm","ok"))</f>
        <v/>
      </c>
      <c r="M183" s="27" t="n"/>
      <c r="N183" s="23">
        <f>IF(OR(M183="",A183=""),"",M183-A183)</f>
        <v/>
      </c>
      <c r="O183" s="31" t="n"/>
      <c r="P183" s="32" t="n"/>
      <c r="Q183" s="33" t="n"/>
      <c r="R183" s="28" t="n"/>
      <c r="S183" s="28" t="n"/>
      <c r="T183" s="28" t="n"/>
    </row>
    <row r="184">
      <c r="A184" s="27" t="n"/>
      <c r="B184" s="28" t="n"/>
      <c r="C184" s="28" t="n"/>
      <c r="D184" s="28" t="n"/>
      <c r="E184" s="28" t="n"/>
      <c r="F184" s="29" t="n"/>
      <c r="G184" s="29" t="n"/>
      <c r="H184" s="29" t="n"/>
      <c r="I184" s="19">
        <f>IF(OR(G184="",H184=""),"",H184-G184)</f>
        <v/>
      </c>
      <c r="J184" s="30" t="n"/>
      <c r="K184" s="21">
        <f>IF(E184="","",IFERROR(IF(INDEX('Grenzwerte'!$B$5:$B$34,MATCH(E184,'Grenzwerte'!$A$5:$A$34,0))="","",INDEX('Grenzwerte'!$B$5:$B$34,MATCH(E184,'Grenzwerte'!$A$5:$A$34,0))),""))</f>
        <v/>
      </c>
      <c r="L184" s="22">
        <f>IF(OR(J184="",K184=""),"",IF(J184&gt;K184,"zu warm","ok"))</f>
        <v/>
      </c>
      <c r="M184" s="27" t="n"/>
      <c r="N184" s="23">
        <f>IF(OR(M184="",A184=""),"",M184-A184)</f>
        <v/>
      </c>
      <c r="O184" s="31" t="n"/>
      <c r="P184" s="32" t="n"/>
      <c r="Q184" s="33" t="n"/>
      <c r="R184" s="28" t="n"/>
      <c r="S184" s="28" t="n"/>
      <c r="T184" s="28" t="n"/>
    </row>
    <row r="185">
      <c r="A185" s="27" t="n"/>
      <c r="B185" s="28" t="n"/>
      <c r="C185" s="28" t="n"/>
      <c r="D185" s="28" t="n"/>
      <c r="E185" s="28" t="n"/>
      <c r="F185" s="29" t="n"/>
      <c r="G185" s="29" t="n"/>
      <c r="H185" s="29" t="n"/>
      <c r="I185" s="19">
        <f>IF(OR(G185="",H185=""),"",H185-G185)</f>
        <v/>
      </c>
      <c r="J185" s="30" t="n"/>
      <c r="K185" s="21">
        <f>IF(E185="","",IFERROR(IF(INDEX('Grenzwerte'!$B$5:$B$34,MATCH(E185,'Grenzwerte'!$A$5:$A$34,0))="","",INDEX('Grenzwerte'!$B$5:$B$34,MATCH(E185,'Grenzwerte'!$A$5:$A$34,0))),""))</f>
        <v/>
      </c>
      <c r="L185" s="22">
        <f>IF(OR(J185="",K185=""),"",IF(J185&gt;K185,"zu warm","ok"))</f>
        <v/>
      </c>
      <c r="M185" s="27" t="n"/>
      <c r="N185" s="23">
        <f>IF(OR(M185="",A185=""),"",M185-A185)</f>
        <v/>
      </c>
      <c r="O185" s="31" t="n"/>
      <c r="P185" s="32" t="n"/>
      <c r="Q185" s="33" t="n"/>
      <c r="R185" s="28" t="n"/>
      <c r="S185" s="28" t="n"/>
      <c r="T185" s="28" t="n"/>
    </row>
    <row r="186">
      <c r="A186" s="27" t="n"/>
      <c r="B186" s="28" t="n"/>
      <c r="C186" s="28" t="n"/>
      <c r="D186" s="28" t="n"/>
      <c r="E186" s="28" t="n"/>
      <c r="F186" s="29" t="n"/>
      <c r="G186" s="29" t="n"/>
      <c r="H186" s="29" t="n"/>
      <c r="I186" s="19">
        <f>IF(OR(G186="",H186=""),"",H186-G186)</f>
        <v/>
      </c>
      <c r="J186" s="30" t="n"/>
      <c r="K186" s="21">
        <f>IF(E186="","",IFERROR(IF(INDEX('Grenzwerte'!$B$5:$B$34,MATCH(E186,'Grenzwerte'!$A$5:$A$34,0))="","",INDEX('Grenzwerte'!$B$5:$B$34,MATCH(E186,'Grenzwerte'!$A$5:$A$34,0))),""))</f>
        <v/>
      </c>
      <c r="L186" s="22">
        <f>IF(OR(J186="",K186=""),"",IF(J186&gt;K186,"zu warm","ok"))</f>
        <v/>
      </c>
      <c r="M186" s="27" t="n"/>
      <c r="N186" s="23">
        <f>IF(OR(M186="",A186=""),"",M186-A186)</f>
        <v/>
      </c>
      <c r="O186" s="31" t="n"/>
      <c r="P186" s="32" t="n"/>
      <c r="Q186" s="33" t="n"/>
      <c r="R186" s="28" t="n"/>
      <c r="S186" s="28" t="n"/>
      <c r="T186" s="28" t="n"/>
    </row>
    <row r="187">
      <c r="A187" s="27" t="n"/>
      <c r="B187" s="28" t="n"/>
      <c r="C187" s="28" t="n"/>
      <c r="D187" s="28" t="n"/>
      <c r="E187" s="28" t="n"/>
      <c r="F187" s="29" t="n"/>
      <c r="G187" s="29" t="n"/>
      <c r="H187" s="29" t="n"/>
      <c r="I187" s="19">
        <f>IF(OR(G187="",H187=""),"",H187-G187)</f>
        <v/>
      </c>
      <c r="J187" s="30" t="n"/>
      <c r="K187" s="21">
        <f>IF(E187="","",IFERROR(IF(INDEX('Grenzwerte'!$B$5:$B$34,MATCH(E187,'Grenzwerte'!$A$5:$A$34,0))="","",INDEX('Grenzwerte'!$B$5:$B$34,MATCH(E187,'Grenzwerte'!$A$5:$A$34,0))),""))</f>
        <v/>
      </c>
      <c r="L187" s="22">
        <f>IF(OR(J187="",K187=""),"",IF(J187&gt;K187,"zu warm","ok"))</f>
        <v/>
      </c>
      <c r="M187" s="27" t="n"/>
      <c r="N187" s="23">
        <f>IF(OR(M187="",A187=""),"",M187-A187)</f>
        <v/>
      </c>
      <c r="O187" s="31" t="n"/>
      <c r="P187" s="32" t="n"/>
      <c r="Q187" s="33" t="n"/>
      <c r="R187" s="28" t="n"/>
      <c r="S187" s="28" t="n"/>
      <c r="T187" s="28" t="n"/>
    </row>
    <row r="188">
      <c r="A188" s="27" t="n"/>
      <c r="B188" s="28" t="n"/>
      <c r="C188" s="28" t="n"/>
      <c r="D188" s="28" t="n"/>
      <c r="E188" s="28" t="n"/>
      <c r="F188" s="29" t="n"/>
      <c r="G188" s="29" t="n"/>
      <c r="H188" s="29" t="n"/>
      <c r="I188" s="19">
        <f>IF(OR(G188="",H188=""),"",H188-G188)</f>
        <v/>
      </c>
      <c r="J188" s="30" t="n"/>
      <c r="K188" s="21">
        <f>IF(E188="","",IFERROR(IF(INDEX('Grenzwerte'!$B$5:$B$34,MATCH(E188,'Grenzwerte'!$A$5:$A$34,0))="","",INDEX('Grenzwerte'!$B$5:$B$34,MATCH(E188,'Grenzwerte'!$A$5:$A$34,0))),""))</f>
        <v/>
      </c>
      <c r="L188" s="22">
        <f>IF(OR(J188="",K188=""),"",IF(J188&gt;K188,"zu warm","ok"))</f>
        <v/>
      </c>
      <c r="M188" s="27" t="n"/>
      <c r="N188" s="23">
        <f>IF(OR(M188="",A188=""),"",M188-A188)</f>
        <v/>
      </c>
      <c r="O188" s="31" t="n"/>
      <c r="P188" s="32" t="n"/>
      <c r="Q188" s="33" t="n"/>
      <c r="R188" s="28" t="n"/>
      <c r="S188" s="28" t="n"/>
      <c r="T188" s="28" t="n"/>
    </row>
    <row r="189">
      <c r="A189" s="27" t="n"/>
      <c r="B189" s="28" t="n"/>
      <c r="C189" s="28" t="n"/>
      <c r="D189" s="28" t="n"/>
      <c r="E189" s="28" t="n"/>
      <c r="F189" s="29" t="n"/>
      <c r="G189" s="29" t="n"/>
      <c r="H189" s="29" t="n"/>
      <c r="I189" s="19">
        <f>IF(OR(G189="",H189=""),"",H189-G189)</f>
        <v/>
      </c>
      <c r="J189" s="30" t="n"/>
      <c r="K189" s="21">
        <f>IF(E189="","",IFERROR(IF(INDEX('Grenzwerte'!$B$5:$B$34,MATCH(E189,'Grenzwerte'!$A$5:$A$34,0))="","",INDEX('Grenzwerte'!$B$5:$B$34,MATCH(E189,'Grenzwerte'!$A$5:$A$34,0))),""))</f>
        <v/>
      </c>
      <c r="L189" s="22">
        <f>IF(OR(J189="",K189=""),"",IF(J189&gt;K189,"zu warm","ok"))</f>
        <v/>
      </c>
      <c r="M189" s="27" t="n"/>
      <c r="N189" s="23">
        <f>IF(OR(M189="",A189=""),"",M189-A189)</f>
        <v/>
      </c>
      <c r="O189" s="31" t="n"/>
      <c r="P189" s="32" t="n"/>
      <c r="Q189" s="33" t="n"/>
      <c r="R189" s="28" t="n"/>
      <c r="S189" s="28" t="n"/>
      <c r="T189" s="28" t="n"/>
    </row>
    <row r="190">
      <c r="A190" s="27" t="n"/>
      <c r="B190" s="28" t="n"/>
      <c r="C190" s="28" t="n"/>
      <c r="D190" s="28" t="n"/>
      <c r="E190" s="28" t="n"/>
      <c r="F190" s="29" t="n"/>
      <c r="G190" s="29" t="n"/>
      <c r="H190" s="29" t="n"/>
      <c r="I190" s="19">
        <f>IF(OR(G190="",H190=""),"",H190-G190)</f>
        <v/>
      </c>
      <c r="J190" s="30" t="n"/>
      <c r="K190" s="21">
        <f>IF(E190="","",IFERROR(IF(INDEX('Grenzwerte'!$B$5:$B$34,MATCH(E190,'Grenzwerte'!$A$5:$A$34,0))="","",INDEX('Grenzwerte'!$B$5:$B$34,MATCH(E190,'Grenzwerte'!$A$5:$A$34,0))),""))</f>
        <v/>
      </c>
      <c r="L190" s="22">
        <f>IF(OR(J190="",K190=""),"",IF(J190&gt;K190,"zu warm","ok"))</f>
        <v/>
      </c>
      <c r="M190" s="27" t="n"/>
      <c r="N190" s="23">
        <f>IF(OR(M190="",A190=""),"",M190-A190)</f>
        <v/>
      </c>
      <c r="O190" s="31" t="n"/>
      <c r="P190" s="32" t="n"/>
      <c r="Q190" s="33" t="n"/>
      <c r="R190" s="28" t="n"/>
      <c r="S190" s="28" t="n"/>
      <c r="T190" s="28" t="n"/>
    </row>
    <row r="191">
      <c r="A191" s="27" t="n"/>
      <c r="B191" s="28" t="n"/>
      <c r="C191" s="28" t="n"/>
      <c r="D191" s="28" t="n"/>
      <c r="E191" s="28" t="n"/>
      <c r="F191" s="29" t="n"/>
      <c r="G191" s="29" t="n"/>
      <c r="H191" s="29" t="n"/>
      <c r="I191" s="19">
        <f>IF(OR(G191="",H191=""),"",H191-G191)</f>
        <v/>
      </c>
      <c r="J191" s="30" t="n"/>
      <c r="K191" s="21">
        <f>IF(E191="","",IFERROR(IF(INDEX('Grenzwerte'!$B$5:$B$34,MATCH(E191,'Grenzwerte'!$A$5:$A$34,0))="","",INDEX('Grenzwerte'!$B$5:$B$34,MATCH(E191,'Grenzwerte'!$A$5:$A$34,0))),""))</f>
        <v/>
      </c>
      <c r="L191" s="22">
        <f>IF(OR(J191="",K191=""),"",IF(J191&gt;K191,"zu warm","ok"))</f>
        <v/>
      </c>
      <c r="M191" s="27" t="n"/>
      <c r="N191" s="23">
        <f>IF(OR(M191="",A191=""),"",M191-A191)</f>
        <v/>
      </c>
      <c r="O191" s="31" t="n"/>
      <c r="P191" s="32" t="n"/>
      <c r="Q191" s="33" t="n"/>
      <c r="R191" s="28" t="n"/>
      <c r="S191" s="28" t="n"/>
      <c r="T191" s="28" t="n"/>
    </row>
    <row r="192">
      <c r="A192" s="27" t="n"/>
      <c r="B192" s="28" t="n"/>
      <c r="C192" s="28" t="n"/>
      <c r="D192" s="28" t="n"/>
      <c r="E192" s="28" t="n"/>
      <c r="F192" s="29" t="n"/>
      <c r="G192" s="29" t="n"/>
      <c r="H192" s="29" t="n"/>
      <c r="I192" s="19">
        <f>IF(OR(G192="",H192=""),"",H192-G192)</f>
        <v/>
      </c>
      <c r="J192" s="30" t="n"/>
      <c r="K192" s="21">
        <f>IF(E192="","",IFERROR(IF(INDEX('Grenzwerte'!$B$5:$B$34,MATCH(E192,'Grenzwerte'!$A$5:$A$34,0))="","",INDEX('Grenzwerte'!$B$5:$B$34,MATCH(E192,'Grenzwerte'!$A$5:$A$34,0))),""))</f>
        <v/>
      </c>
      <c r="L192" s="22">
        <f>IF(OR(J192="",K192=""),"",IF(J192&gt;K192,"zu warm","ok"))</f>
        <v/>
      </c>
      <c r="M192" s="27" t="n"/>
      <c r="N192" s="23">
        <f>IF(OR(M192="",A192=""),"",M192-A192)</f>
        <v/>
      </c>
      <c r="O192" s="31" t="n"/>
      <c r="P192" s="32" t="n"/>
      <c r="Q192" s="33" t="n"/>
      <c r="R192" s="28" t="n"/>
      <c r="S192" s="28" t="n"/>
      <c r="T192" s="28" t="n"/>
    </row>
    <row r="193">
      <c r="A193" s="27" t="n"/>
      <c r="B193" s="28" t="n"/>
      <c r="C193" s="28" t="n"/>
      <c r="D193" s="28" t="n"/>
      <c r="E193" s="28" t="n"/>
      <c r="F193" s="29" t="n"/>
      <c r="G193" s="29" t="n"/>
      <c r="H193" s="29" t="n"/>
      <c r="I193" s="19">
        <f>IF(OR(G193="",H193=""),"",H193-G193)</f>
        <v/>
      </c>
      <c r="J193" s="30" t="n"/>
      <c r="K193" s="21">
        <f>IF(E193="","",IFERROR(IF(INDEX('Grenzwerte'!$B$5:$B$34,MATCH(E193,'Grenzwerte'!$A$5:$A$34,0))="","",INDEX('Grenzwerte'!$B$5:$B$34,MATCH(E193,'Grenzwerte'!$A$5:$A$34,0))),""))</f>
        <v/>
      </c>
      <c r="L193" s="22">
        <f>IF(OR(J193="",K193=""),"",IF(J193&gt;K193,"zu warm","ok"))</f>
        <v/>
      </c>
      <c r="M193" s="27" t="n"/>
      <c r="N193" s="23">
        <f>IF(OR(M193="",A193=""),"",M193-A193)</f>
        <v/>
      </c>
      <c r="O193" s="31" t="n"/>
      <c r="P193" s="32" t="n"/>
      <c r="Q193" s="33" t="n"/>
      <c r="R193" s="28" t="n"/>
      <c r="S193" s="28" t="n"/>
      <c r="T193" s="28" t="n"/>
    </row>
    <row r="194">
      <c r="A194" s="27" t="n"/>
      <c r="B194" s="28" t="n"/>
      <c r="C194" s="28" t="n"/>
      <c r="D194" s="28" t="n"/>
      <c r="E194" s="28" t="n"/>
      <c r="F194" s="29" t="n"/>
      <c r="G194" s="29" t="n"/>
      <c r="H194" s="29" t="n"/>
      <c r="I194" s="19">
        <f>IF(OR(G194="",H194=""),"",H194-G194)</f>
        <v/>
      </c>
      <c r="J194" s="30" t="n"/>
      <c r="K194" s="21">
        <f>IF(E194="","",IFERROR(IF(INDEX('Grenzwerte'!$B$5:$B$34,MATCH(E194,'Grenzwerte'!$A$5:$A$34,0))="","",INDEX('Grenzwerte'!$B$5:$B$34,MATCH(E194,'Grenzwerte'!$A$5:$A$34,0))),""))</f>
        <v/>
      </c>
      <c r="L194" s="22">
        <f>IF(OR(J194="",K194=""),"",IF(J194&gt;K194,"zu warm","ok"))</f>
        <v/>
      </c>
      <c r="M194" s="27" t="n"/>
      <c r="N194" s="23">
        <f>IF(OR(M194="",A194=""),"",M194-A194)</f>
        <v/>
      </c>
      <c r="O194" s="31" t="n"/>
      <c r="P194" s="32" t="n"/>
      <c r="Q194" s="33" t="n"/>
      <c r="R194" s="28" t="n"/>
      <c r="S194" s="28" t="n"/>
      <c r="T194" s="28" t="n"/>
    </row>
    <row r="195">
      <c r="A195" s="27" t="n"/>
      <c r="B195" s="28" t="n"/>
      <c r="C195" s="28" t="n"/>
      <c r="D195" s="28" t="n"/>
      <c r="E195" s="28" t="n"/>
      <c r="F195" s="29" t="n"/>
      <c r="G195" s="29" t="n"/>
      <c r="H195" s="29" t="n"/>
      <c r="I195" s="19">
        <f>IF(OR(G195="",H195=""),"",H195-G195)</f>
        <v/>
      </c>
      <c r="J195" s="30" t="n"/>
      <c r="K195" s="21">
        <f>IF(E195="","",IFERROR(IF(INDEX('Grenzwerte'!$B$5:$B$34,MATCH(E195,'Grenzwerte'!$A$5:$A$34,0))="","",INDEX('Grenzwerte'!$B$5:$B$34,MATCH(E195,'Grenzwerte'!$A$5:$A$34,0))),""))</f>
        <v/>
      </c>
      <c r="L195" s="22">
        <f>IF(OR(J195="",K195=""),"",IF(J195&gt;K195,"zu warm","ok"))</f>
        <v/>
      </c>
      <c r="M195" s="27" t="n"/>
      <c r="N195" s="23">
        <f>IF(OR(M195="",A195=""),"",M195-A195)</f>
        <v/>
      </c>
      <c r="O195" s="31" t="n"/>
      <c r="P195" s="32" t="n"/>
      <c r="Q195" s="33" t="n"/>
      <c r="R195" s="28" t="n"/>
      <c r="S195" s="28" t="n"/>
      <c r="T195" s="28" t="n"/>
    </row>
    <row r="196">
      <c r="A196" s="27" t="n"/>
      <c r="B196" s="28" t="n"/>
      <c r="C196" s="28" t="n"/>
      <c r="D196" s="28" t="n"/>
      <c r="E196" s="28" t="n"/>
      <c r="F196" s="29" t="n"/>
      <c r="G196" s="29" t="n"/>
      <c r="H196" s="29" t="n"/>
      <c r="I196" s="19">
        <f>IF(OR(G196="",H196=""),"",H196-G196)</f>
        <v/>
      </c>
      <c r="J196" s="30" t="n"/>
      <c r="K196" s="21">
        <f>IF(E196="","",IFERROR(IF(INDEX('Grenzwerte'!$B$5:$B$34,MATCH(E196,'Grenzwerte'!$A$5:$A$34,0))="","",INDEX('Grenzwerte'!$B$5:$B$34,MATCH(E196,'Grenzwerte'!$A$5:$A$34,0))),""))</f>
        <v/>
      </c>
      <c r="L196" s="22">
        <f>IF(OR(J196="",K196=""),"",IF(J196&gt;K196,"zu warm","ok"))</f>
        <v/>
      </c>
      <c r="M196" s="27" t="n"/>
      <c r="N196" s="23">
        <f>IF(OR(M196="",A196=""),"",M196-A196)</f>
        <v/>
      </c>
      <c r="O196" s="31" t="n"/>
      <c r="P196" s="32" t="n"/>
      <c r="Q196" s="33" t="n"/>
      <c r="R196" s="28" t="n"/>
      <c r="S196" s="28" t="n"/>
      <c r="T196" s="28" t="n"/>
    </row>
    <row r="197">
      <c r="A197" s="27" t="n"/>
      <c r="B197" s="28" t="n"/>
      <c r="C197" s="28" t="n"/>
      <c r="D197" s="28" t="n"/>
      <c r="E197" s="28" t="n"/>
      <c r="F197" s="29" t="n"/>
      <c r="G197" s="29" t="n"/>
      <c r="H197" s="29" t="n"/>
      <c r="I197" s="19">
        <f>IF(OR(G197="",H197=""),"",H197-G197)</f>
        <v/>
      </c>
      <c r="J197" s="30" t="n"/>
      <c r="K197" s="21">
        <f>IF(E197="","",IFERROR(IF(INDEX('Grenzwerte'!$B$5:$B$34,MATCH(E197,'Grenzwerte'!$A$5:$A$34,0))="","",INDEX('Grenzwerte'!$B$5:$B$34,MATCH(E197,'Grenzwerte'!$A$5:$A$34,0))),""))</f>
        <v/>
      </c>
      <c r="L197" s="22">
        <f>IF(OR(J197="",K197=""),"",IF(J197&gt;K197,"zu warm","ok"))</f>
        <v/>
      </c>
      <c r="M197" s="27" t="n"/>
      <c r="N197" s="23">
        <f>IF(OR(M197="",A197=""),"",M197-A197)</f>
        <v/>
      </c>
      <c r="O197" s="31" t="n"/>
      <c r="P197" s="32" t="n"/>
      <c r="Q197" s="33" t="n"/>
      <c r="R197" s="28" t="n"/>
      <c r="S197" s="28" t="n"/>
      <c r="T197" s="28" t="n"/>
    </row>
    <row r="198">
      <c r="A198" s="27" t="n"/>
      <c r="B198" s="28" t="n"/>
      <c r="C198" s="28" t="n"/>
      <c r="D198" s="28" t="n"/>
      <c r="E198" s="28" t="n"/>
      <c r="F198" s="29" t="n"/>
      <c r="G198" s="29" t="n"/>
      <c r="H198" s="29" t="n"/>
      <c r="I198" s="19">
        <f>IF(OR(G198="",H198=""),"",H198-G198)</f>
        <v/>
      </c>
      <c r="J198" s="30" t="n"/>
      <c r="K198" s="21">
        <f>IF(E198="","",IFERROR(IF(INDEX('Grenzwerte'!$B$5:$B$34,MATCH(E198,'Grenzwerte'!$A$5:$A$34,0))="","",INDEX('Grenzwerte'!$B$5:$B$34,MATCH(E198,'Grenzwerte'!$A$5:$A$34,0))),""))</f>
        <v/>
      </c>
      <c r="L198" s="22">
        <f>IF(OR(J198="",K198=""),"",IF(J198&gt;K198,"zu warm","ok"))</f>
        <v/>
      </c>
      <c r="M198" s="27" t="n"/>
      <c r="N198" s="23">
        <f>IF(OR(M198="",A198=""),"",M198-A198)</f>
        <v/>
      </c>
      <c r="O198" s="31" t="n"/>
      <c r="P198" s="32" t="n"/>
      <c r="Q198" s="33" t="n"/>
      <c r="R198" s="28" t="n"/>
      <c r="S198" s="28" t="n"/>
      <c r="T198" s="28" t="n"/>
    </row>
    <row r="199">
      <c r="A199" s="27" t="n"/>
      <c r="B199" s="28" t="n"/>
      <c r="C199" s="28" t="n"/>
      <c r="D199" s="28" t="n"/>
      <c r="E199" s="28" t="n"/>
      <c r="F199" s="29" t="n"/>
      <c r="G199" s="29" t="n"/>
      <c r="H199" s="29" t="n"/>
      <c r="I199" s="19">
        <f>IF(OR(G199="",H199=""),"",H199-G199)</f>
        <v/>
      </c>
      <c r="J199" s="30" t="n"/>
      <c r="K199" s="21">
        <f>IF(E199="","",IFERROR(IF(INDEX('Grenzwerte'!$B$5:$B$34,MATCH(E199,'Grenzwerte'!$A$5:$A$34,0))="","",INDEX('Grenzwerte'!$B$5:$B$34,MATCH(E199,'Grenzwerte'!$A$5:$A$34,0))),""))</f>
        <v/>
      </c>
      <c r="L199" s="22">
        <f>IF(OR(J199="",K199=""),"",IF(J199&gt;K199,"zu warm","ok"))</f>
        <v/>
      </c>
      <c r="M199" s="27" t="n"/>
      <c r="N199" s="23">
        <f>IF(OR(M199="",A199=""),"",M199-A199)</f>
        <v/>
      </c>
      <c r="O199" s="31" t="n"/>
      <c r="P199" s="32" t="n"/>
      <c r="Q199" s="33" t="n"/>
      <c r="R199" s="28" t="n"/>
      <c r="S199" s="28" t="n"/>
      <c r="T199" s="28" t="n"/>
    </row>
    <row r="200">
      <c r="A200" s="27" t="n"/>
      <c r="B200" s="28" t="n"/>
      <c r="C200" s="28" t="n"/>
      <c r="D200" s="28" t="n"/>
      <c r="E200" s="28" t="n"/>
      <c r="F200" s="29" t="n"/>
      <c r="G200" s="29" t="n"/>
      <c r="H200" s="29" t="n"/>
      <c r="I200" s="19">
        <f>IF(OR(G200="",H200=""),"",H200-G200)</f>
        <v/>
      </c>
      <c r="J200" s="30" t="n"/>
      <c r="K200" s="21">
        <f>IF(E200="","",IFERROR(IF(INDEX('Grenzwerte'!$B$5:$B$34,MATCH(E200,'Grenzwerte'!$A$5:$A$34,0))="","",INDEX('Grenzwerte'!$B$5:$B$34,MATCH(E200,'Grenzwerte'!$A$5:$A$34,0))),""))</f>
        <v/>
      </c>
      <c r="L200" s="22">
        <f>IF(OR(J200="",K200=""),"",IF(J200&gt;K200,"zu warm","ok"))</f>
        <v/>
      </c>
      <c r="M200" s="27" t="n"/>
      <c r="N200" s="23">
        <f>IF(OR(M200="",A200=""),"",M200-A200)</f>
        <v/>
      </c>
      <c r="O200" s="31" t="n"/>
      <c r="P200" s="32" t="n"/>
      <c r="Q200" s="33" t="n"/>
      <c r="R200" s="28" t="n"/>
      <c r="S200" s="28" t="n"/>
      <c r="T200" s="28" t="n"/>
    </row>
    <row r="201">
      <c r="A201" s="27" t="n"/>
      <c r="B201" s="28" t="n"/>
      <c r="C201" s="28" t="n"/>
      <c r="D201" s="28" t="n"/>
      <c r="E201" s="28" t="n"/>
      <c r="F201" s="29" t="n"/>
      <c r="G201" s="29" t="n"/>
      <c r="H201" s="29" t="n"/>
      <c r="I201" s="19">
        <f>IF(OR(G201="",H201=""),"",H201-G201)</f>
        <v/>
      </c>
      <c r="J201" s="30" t="n"/>
      <c r="K201" s="21">
        <f>IF(E201="","",IFERROR(IF(INDEX('Grenzwerte'!$B$5:$B$34,MATCH(E201,'Grenzwerte'!$A$5:$A$34,0))="","",INDEX('Grenzwerte'!$B$5:$B$34,MATCH(E201,'Grenzwerte'!$A$5:$A$34,0))),""))</f>
        <v/>
      </c>
      <c r="L201" s="22">
        <f>IF(OR(J201="",K201=""),"",IF(J201&gt;K201,"zu warm","ok"))</f>
        <v/>
      </c>
      <c r="M201" s="27" t="n"/>
      <c r="N201" s="23">
        <f>IF(OR(M201="",A201=""),"",M201-A201)</f>
        <v/>
      </c>
      <c r="O201" s="31" t="n"/>
      <c r="P201" s="32" t="n"/>
      <c r="Q201" s="33" t="n"/>
      <c r="R201" s="28" t="n"/>
      <c r="S201" s="28" t="n"/>
      <c r="T201" s="28" t="n"/>
    </row>
    <row r="202">
      <c r="A202" s="27" t="n"/>
      <c r="B202" s="28" t="n"/>
      <c r="C202" s="28" t="n"/>
      <c r="D202" s="28" t="n"/>
      <c r="E202" s="28" t="n"/>
      <c r="F202" s="29" t="n"/>
      <c r="G202" s="29" t="n"/>
      <c r="H202" s="29" t="n"/>
      <c r="I202" s="19">
        <f>IF(OR(G202="",H202=""),"",H202-G202)</f>
        <v/>
      </c>
      <c r="J202" s="30" t="n"/>
      <c r="K202" s="21">
        <f>IF(E202="","",IFERROR(IF(INDEX('Grenzwerte'!$B$5:$B$34,MATCH(E202,'Grenzwerte'!$A$5:$A$34,0))="","",INDEX('Grenzwerte'!$B$5:$B$34,MATCH(E202,'Grenzwerte'!$A$5:$A$34,0))),""))</f>
        <v/>
      </c>
      <c r="L202" s="22">
        <f>IF(OR(J202="",K202=""),"",IF(J202&gt;K202,"zu warm","ok"))</f>
        <v/>
      </c>
      <c r="M202" s="27" t="n"/>
      <c r="N202" s="23">
        <f>IF(OR(M202="",A202=""),"",M202-A202)</f>
        <v/>
      </c>
      <c r="O202" s="31" t="n"/>
      <c r="P202" s="32" t="n"/>
      <c r="Q202" s="33" t="n"/>
      <c r="R202" s="28" t="n"/>
      <c r="S202" s="28" t="n"/>
      <c r="T202" s="28" t="n"/>
    </row>
    <row r="203">
      <c r="A203" s="27" t="n"/>
      <c r="B203" s="28" t="n"/>
      <c r="C203" s="28" t="n"/>
      <c r="D203" s="28" t="n"/>
      <c r="E203" s="28" t="n"/>
      <c r="F203" s="29" t="n"/>
      <c r="G203" s="29" t="n"/>
      <c r="H203" s="29" t="n"/>
      <c r="I203" s="19">
        <f>IF(OR(G203="",H203=""),"",H203-G203)</f>
        <v/>
      </c>
      <c r="J203" s="30" t="n"/>
      <c r="K203" s="21">
        <f>IF(E203="","",IFERROR(IF(INDEX('Grenzwerte'!$B$5:$B$34,MATCH(E203,'Grenzwerte'!$A$5:$A$34,0))="","",INDEX('Grenzwerte'!$B$5:$B$34,MATCH(E203,'Grenzwerte'!$A$5:$A$34,0))),""))</f>
        <v/>
      </c>
      <c r="L203" s="22">
        <f>IF(OR(J203="",K203=""),"",IF(J203&gt;K203,"zu warm","ok"))</f>
        <v/>
      </c>
      <c r="M203" s="27" t="n"/>
      <c r="N203" s="23">
        <f>IF(OR(M203="",A203=""),"",M203-A203)</f>
        <v/>
      </c>
      <c r="O203" s="31" t="n"/>
      <c r="P203" s="32" t="n"/>
      <c r="Q203" s="33" t="n"/>
      <c r="R203" s="28" t="n"/>
      <c r="S203" s="28" t="n"/>
      <c r="T203" s="28" t="n"/>
    </row>
    <row r="204">
      <c r="A204" s="27" t="n"/>
      <c r="B204" s="28" t="n"/>
      <c r="C204" s="28" t="n"/>
      <c r="D204" s="28" t="n"/>
      <c r="E204" s="28" t="n"/>
      <c r="F204" s="29" t="n"/>
      <c r="G204" s="29" t="n"/>
      <c r="H204" s="29" t="n"/>
      <c r="I204" s="19">
        <f>IF(OR(G204="",H204=""),"",H204-G204)</f>
        <v/>
      </c>
      <c r="J204" s="30" t="n"/>
      <c r="K204" s="21">
        <f>IF(E204="","",IFERROR(IF(INDEX('Grenzwerte'!$B$5:$B$34,MATCH(E204,'Grenzwerte'!$A$5:$A$34,0))="","",INDEX('Grenzwerte'!$B$5:$B$34,MATCH(E204,'Grenzwerte'!$A$5:$A$34,0))),""))</f>
        <v/>
      </c>
      <c r="L204" s="22">
        <f>IF(OR(J204="",K204=""),"",IF(J204&gt;K204,"zu warm","ok"))</f>
        <v/>
      </c>
      <c r="M204" s="27" t="n"/>
      <c r="N204" s="23">
        <f>IF(OR(M204="",A204=""),"",M204-A204)</f>
        <v/>
      </c>
      <c r="O204" s="31" t="n"/>
      <c r="P204" s="32" t="n"/>
      <c r="Q204" s="33" t="n"/>
      <c r="R204" s="28" t="n"/>
      <c r="S204" s="28" t="n"/>
      <c r="T204" s="28" t="n"/>
    </row>
  </sheetData>
  <conditionalFormatting sqref="L5:L204">
    <cfRule type="expression" priority="1" dxfId="0">
      <formula>$L5="zu warm"</formula>
    </cfRule>
  </conditionalFormatting>
  <conditionalFormatting sqref="I5:I204">
    <cfRule type="expression" priority="2" dxfId="0">
      <formula>AND(ISNUMBER($I5),$I5&lt;&gt;0)</formula>
    </cfRule>
  </conditionalFormatting>
  <conditionalFormatting sqref="N5:N204">
    <cfRule type="expression" priority="3" dxfId="0">
      <formula>AND(ISNUMBER($N5),$N5&lt;2)</formula>
    </cfRule>
  </conditionalFormatting>
  <dataValidations count="4">
    <dataValidation sqref="B5:B204" showDropDown="0" showInputMessage="0" showErrorMessage="0" allowBlank="1" type="list">
      <formula1>=Listen!$A$4:$A$43</formula1>
    </dataValidation>
    <dataValidation sqref="E5:E204" showDropDown="0" showInputMessage="0" showErrorMessage="0" allowBlank="1" type="list">
      <formula1>=Listen!$B$4:$B$43</formula1>
    </dataValidation>
    <dataValidation sqref="O5:O204" showDropDown="0" showInputMessage="0" showErrorMessage="0" allowBlank="1" type="list">
      <formula1>=Listen!$C$4:$C$43</formula1>
    </dataValidation>
    <dataValidation sqref="R5:R204" showDropDown="0" showInputMessage="0" showErrorMessage="0" allowBlank="1" type="list">
      <formula1>=Listen!$D$4:$D$43</formula1>
    </dataValidation>
  </dataValidations>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fitToPage="1"/>
  </sheetPr>
  <dimension ref="A2:C34"/>
  <sheetViews>
    <sheetView showGridLines="0" workbookViewId="0">
      <selection activeCell="A1" sqref="A1"/>
    </sheetView>
  </sheetViews>
  <sheetFormatPr baseColWidth="8" defaultRowHeight="15"/>
  <cols>
    <col width="34" customWidth="1" min="1" max="1"/>
    <col width="16" customWidth="1" min="2" max="2"/>
    <col width="80" customWidth="1" min="3" max="3"/>
  </cols>
  <sheetData>
    <row r="1" ht="30" customHeight="1"/>
    <row r="2" ht="22" customHeight="1">
      <c r="A2" s="13" t="inlineStr">
        <is>
          <t>Temperatur beim Wareneingang</t>
        </is>
      </c>
    </row>
    <row r="3">
      <c r="A3" s="14" t="inlineStr">
        <is>
          <t>Höchstwerte je Produktgruppe. Steht auf der Packung ein strengerer Wert, gilt der.</t>
        </is>
      </c>
    </row>
    <row r="4">
      <c r="A4" s="34" t="inlineStr">
        <is>
          <t>Produktgruppe</t>
        </is>
      </c>
      <c r="B4" s="34" t="inlineStr">
        <is>
          <t>höchstens °C</t>
        </is>
      </c>
      <c r="C4" s="34" t="inlineStr">
        <is>
          <t>Grundlage</t>
        </is>
      </c>
    </row>
    <row r="5">
      <c r="A5" s="35" t="inlineStr">
        <is>
          <t>Hackfleisch</t>
        </is>
      </c>
      <c r="B5" s="36" t="n">
        <v>2</v>
      </c>
      <c r="C5" s="37" t="inlineStr">
        <is>
          <t>VO (EG) Nr. 853/2004, Anhang III, Abschnitt V: höchstens +2 °C</t>
        </is>
      </c>
    </row>
    <row r="6">
      <c r="A6" s="35" t="inlineStr">
        <is>
          <t>Fleischzubereitungen</t>
        </is>
      </c>
      <c r="B6" s="36" t="n">
        <v>4</v>
      </c>
      <c r="C6" s="37" t="inlineStr">
        <is>
          <t>VO (EG) Nr. 853/2004, Anhang III, Abschnitt V: höchstens +4 °C</t>
        </is>
      </c>
    </row>
    <row r="7">
      <c r="A7" s="35" t="inlineStr">
        <is>
          <t>Geflügelfleisch</t>
        </is>
      </c>
      <c r="B7" s="36" t="n">
        <v>4</v>
      </c>
      <c r="C7" s="37" t="inlineStr">
        <is>
          <t>VO (EG) Nr. 853/2004, Anhang III, Abschnitt II: höchstens +4 °C</t>
        </is>
      </c>
    </row>
    <row r="8">
      <c r="A8" s="35" t="inlineStr">
        <is>
          <t>Innereien</t>
        </is>
      </c>
      <c r="B8" s="36" t="n">
        <v>3</v>
      </c>
      <c r="C8" s="37" t="inlineStr">
        <is>
          <t>VO (EG) Nr. 853/2004, Anhang III, Abschnitt I: höchstens +3 °C</t>
        </is>
      </c>
    </row>
    <row r="9">
      <c r="A9" s="35" t="inlineStr">
        <is>
          <t>Frischfleisch (Rind, Schwein, Lamm)</t>
        </is>
      </c>
      <c r="B9" s="36" t="n">
        <v>7</v>
      </c>
      <c r="C9" s="37" t="inlineStr">
        <is>
          <t>VO (EG) Nr. 853/2004, Anhang III, Abschnitt I: höchstens +7 °C</t>
        </is>
      </c>
    </row>
    <row r="10">
      <c r="A10" s="35" t="inlineStr">
        <is>
          <t>Frischer Fisch</t>
        </is>
      </c>
      <c r="B10" s="36" t="n">
        <v>2</v>
      </c>
      <c r="C10" s="37" t="inlineStr">
        <is>
          <t>VO (EG) Nr. 853/2004, Anhang III, Abschnitt VIII: nahe der Temperatur von schmelzendem Eis. +2 °C ist eine Näherung</t>
        </is>
      </c>
    </row>
    <row r="11">
      <c r="A11" s="35" t="inlineStr">
        <is>
          <t>Tiefkühlware</t>
        </is>
      </c>
      <c r="B11" s="36" t="n">
        <v>-18</v>
      </c>
      <c r="C11" s="37" t="inlineStr">
        <is>
          <t>Verordnung über tiefgefrorene Lebensmittel (TLMV): höchstens −18 °C, beim Transport kurz höchstens 3 Grad wärmer</t>
        </is>
      </c>
    </row>
    <row r="12">
      <c r="A12" s="35" t="inlineStr">
        <is>
          <t>Milch und Milchprodukte</t>
        </is>
      </c>
      <c r="B12" s="36" t="n"/>
      <c r="C12" s="37" t="inlineStr">
        <is>
          <t>Angabe des Herstellers auf der Packung eintragen</t>
        </is>
      </c>
    </row>
    <row r="13">
      <c r="A13" s="35" t="inlineStr">
        <is>
          <t>Feinkost und Salate</t>
        </is>
      </c>
      <c r="B13" s="36" t="n"/>
      <c r="C13" s="37" t="inlineStr">
        <is>
          <t>Angabe des Herstellers auf der Packung eintragen</t>
        </is>
      </c>
    </row>
    <row r="14">
      <c r="A14" s="35" t="inlineStr">
        <is>
          <t>Eier</t>
        </is>
      </c>
      <c r="B14" s="36" t="n"/>
      <c r="C14" s="37" t="inlineStr">
        <is>
          <t>Angabe des Herstellers, gleichmäßig kühl lagern</t>
        </is>
      </c>
    </row>
    <row r="15">
      <c r="A15" s="35" t="inlineStr">
        <is>
          <t>Obst und Gemüse</t>
        </is>
      </c>
      <c r="B15" s="36" t="n"/>
      <c r="C15" s="37" t="inlineStr">
        <is>
          <t>keine feste Grenze</t>
        </is>
      </c>
    </row>
    <row r="16">
      <c r="A16" s="35" t="inlineStr">
        <is>
          <t>Trockenware</t>
        </is>
      </c>
      <c r="B16" s="36" t="n"/>
      <c r="C16" s="37" t="inlineStr">
        <is>
          <t>keine Kühlung nötig</t>
        </is>
      </c>
    </row>
    <row r="17">
      <c r="A17" s="35" t="inlineStr">
        <is>
          <t>Getränke</t>
        </is>
      </c>
      <c r="B17" s="36" t="n"/>
      <c r="C17" s="37" t="inlineStr">
        <is>
          <t>keine Kühlung nötig</t>
        </is>
      </c>
    </row>
    <row r="18">
      <c r="A18" s="35" t="inlineStr">
        <is>
          <t>Non-Food</t>
        </is>
      </c>
      <c r="B18" s="36" t="n"/>
      <c r="C18" s="37" t="inlineStr">
        <is>
          <t>keine Kühlung nötig</t>
        </is>
      </c>
    </row>
    <row r="19">
      <c r="A19" s="35" t="n"/>
      <c r="B19" s="36" t="n"/>
      <c r="C19" s="37" t="n"/>
    </row>
    <row r="20">
      <c r="A20" s="35" t="n"/>
      <c r="B20" s="36" t="n"/>
      <c r="C20" s="37" t="n"/>
    </row>
    <row r="21">
      <c r="A21" s="35" t="n"/>
      <c r="B21" s="36" t="n"/>
      <c r="C21" s="37" t="n"/>
    </row>
    <row r="22">
      <c r="A22" s="35" t="n"/>
      <c r="B22" s="36" t="n"/>
      <c r="C22" s="37" t="n"/>
    </row>
    <row r="23">
      <c r="A23" s="35" t="n"/>
      <c r="B23" s="36" t="n"/>
      <c r="C23" s="37" t="n"/>
    </row>
    <row r="24">
      <c r="A24" s="35" t="n"/>
      <c r="B24" s="36" t="n"/>
      <c r="C24" s="37" t="n"/>
    </row>
    <row r="25">
      <c r="A25" s="35" t="n"/>
      <c r="B25" s="36" t="n"/>
      <c r="C25" s="37" t="n"/>
    </row>
    <row r="26">
      <c r="A26" s="35" t="n"/>
      <c r="B26" s="36" t="n"/>
      <c r="C26" s="37" t="n"/>
    </row>
    <row r="27">
      <c r="A27" s="35" t="n"/>
      <c r="B27" s="36" t="n"/>
      <c r="C27" s="37" t="n"/>
    </row>
    <row r="28">
      <c r="A28" s="35" t="n"/>
      <c r="B28" s="36" t="n"/>
      <c r="C28" s="37" t="n"/>
    </row>
    <row r="29">
      <c r="A29" s="35" t="n"/>
      <c r="B29" s="36" t="n"/>
      <c r="C29" s="37" t="n"/>
    </row>
    <row r="30">
      <c r="A30" s="35" t="n"/>
      <c r="B30" s="36" t="n"/>
      <c r="C30" s="37" t="n"/>
    </row>
    <row r="31">
      <c r="A31" s="35" t="n"/>
      <c r="B31" s="36" t="n"/>
      <c r="C31" s="37" t="n"/>
    </row>
    <row r="32">
      <c r="A32" s="35" t="n"/>
      <c r="B32" s="36" t="n"/>
      <c r="C32" s="37" t="n"/>
    </row>
    <row r="33">
      <c r="A33" s="35" t="n"/>
      <c r="B33" s="36" t="n"/>
      <c r="C33" s="37" t="n"/>
    </row>
    <row r="34">
      <c r="A34" s="35" t="n"/>
      <c r="B34" s="36" t="n"/>
      <c r="C34" s="37" t="n"/>
    </row>
  </sheetData>
  <pageMargins left="0.4" right="0.4" top="0.5" bottom="0.6" header="0.5" footer="0.5"/>
  <pageSetup orientation="portrait"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xl/worksheets/sheet4.xml><?xml version="1.0" encoding="utf-8"?>
<worksheet xmlns="http://schemas.openxmlformats.org/spreadsheetml/2006/main">
  <sheetPr>
    <outlinePr summaryBelow="1" summaryRight="1"/>
    <pageSetUpPr fitToPage="1"/>
  </sheetPr>
  <dimension ref="A2:D43"/>
  <sheetViews>
    <sheetView showGridLines="0" workbookViewId="0">
      <selection activeCell="A1" sqref="A1"/>
    </sheetView>
  </sheetViews>
  <sheetFormatPr baseColWidth="8" defaultRowHeight="15"/>
  <cols>
    <col width="18" customWidth="1" min="1" max="1"/>
    <col width="18" customWidth="1" min="2" max="2"/>
    <col width="18" customWidth="1" min="3" max="3"/>
    <col width="18" customWidth="1" min="4" max="4"/>
  </cols>
  <sheetData>
    <row r="1" ht="30" customHeight="1"/>
    <row r="2">
      <c r="A2" s="38" t="inlineStr">
        <is>
          <t>Auswahllisten. Du kannst Einträge ändern oder unten ergänzen.</t>
        </is>
      </c>
    </row>
    <row r="3">
      <c r="A3" s="39" t="inlineStr">
        <is>
          <t>Lieferanten</t>
        </is>
      </c>
      <c r="B3" s="39" t="inlineStr">
        <is>
          <t>Produktgruppe</t>
        </is>
      </c>
      <c r="C3" s="39" t="inlineStr">
        <is>
          <t>ja oder nein</t>
        </is>
      </c>
      <c r="D3" s="39" t="inlineStr">
        <is>
          <t>Entscheidung</t>
        </is>
      </c>
    </row>
    <row r="4">
      <c r="A4" s="35" t="inlineStr">
        <is>
          <t>Metzgerei Beispiel</t>
        </is>
      </c>
      <c r="B4" s="35" t="inlineStr">
        <is>
          <t>Hackfleisch</t>
        </is>
      </c>
      <c r="C4" s="35" t="inlineStr">
        <is>
          <t>ja</t>
        </is>
      </c>
      <c r="D4" s="35" t="inlineStr">
        <is>
          <t>angenommen</t>
        </is>
      </c>
    </row>
    <row r="5">
      <c r="A5" s="35" t="inlineStr">
        <is>
          <t>Großhandel Beispiel</t>
        </is>
      </c>
      <c r="B5" s="35" t="inlineStr">
        <is>
          <t>Fleischzubereitungen</t>
        </is>
      </c>
      <c r="C5" s="35" t="inlineStr">
        <is>
          <t>nein</t>
        </is>
      </c>
      <c r="D5" s="35" t="inlineStr">
        <is>
          <t>unter Vorbehalt</t>
        </is>
      </c>
    </row>
    <row r="6">
      <c r="A6" s="35" t="inlineStr">
        <is>
          <t>Getränke Beispiel</t>
        </is>
      </c>
      <c r="B6" s="35" t="inlineStr">
        <is>
          <t>Geflügelfleisch</t>
        </is>
      </c>
      <c r="C6" s="35" t="n"/>
      <c r="D6" s="35" t="inlineStr">
        <is>
          <t>teilweise abgelehnt</t>
        </is>
      </c>
    </row>
    <row r="7">
      <c r="A7" s="35" t="inlineStr">
        <is>
          <t>Gemüse Beispiel</t>
        </is>
      </c>
      <c r="B7" s="35" t="inlineStr">
        <is>
          <t>Innereien</t>
        </is>
      </c>
      <c r="C7" s="35" t="n"/>
      <c r="D7" s="35" t="inlineStr">
        <is>
          <t>abgelehnt</t>
        </is>
      </c>
    </row>
    <row r="8">
      <c r="A8" s="35" t="n"/>
      <c r="B8" s="35" t="inlineStr">
        <is>
          <t>Frischfleisch (Rind, Schwein, Lamm)</t>
        </is>
      </c>
      <c r="C8" s="35" t="n"/>
      <c r="D8" s="35" t="n"/>
    </row>
    <row r="9">
      <c r="A9" s="35" t="n"/>
      <c r="B9" s="35" t="inlineStr">
        <is>
          <t>Frischer Fisch</t>
        </is>
      </c>
      <c r="C9" s="35" t="n"/>
      <c r="D9" s="35" t="n"/>
    </row>
    <row r="10">
      <c r="A10" s="35" t="n"/>
      <c r="B10" s="35" t="inlineStr">
        <is>
          <t>Tiefkühlware</t>
        </is>
      </c>
      <c r="C10" s="35" t="n"/>
      <c r="D10" s="35" t="n"/>
    </row>
    <row r="11">
      <c r="A11" s="35" t="n"/>
      <c r="B11" s="35" t="inlineStr">
        <is>
          <t>Milch und Milchprodukte</t>
        </is>
      </c>
      <c r="C11" s="35" t="n"/>
      <c r="D11" s="35" t="n"/>
    </row>
    <row r="12">
      <c r="A12" s="35" t="n"/>
      <c r="B12" s="35" t="inlineStr">
        <is>
          <t>Feinkost und Salate</t>
        </is>
      </c>
      <c r="C12" s="35" t="n"/>
      <c r="D12" s="35" t="n"/>
    </row>
    <row r="13">
      <c r="A13" s="35" t="n"/>
      <c r="B13" s="35" t="inlineStr">
        <is>
          <t>Eier</t>
        </is>
      </c>
      <c r="C13" s="35" t="n"/>
      <c r="D13" s="35" t="n"/>
    </row>
    <row r="14">
      <c r="A14" s="35" t="n"/>
      <c r="B14" s="35" t="inlineStr">
        <is>
          <t>Obst und Gemüse</t>
        </is>
      </c>
      <c r="C14" s="35" t="n"/>
      <c r="D14" s="35" t="n"/>
    </row>
    <row r="15">
      <c r="A15" s="35" t="n"/>
      <c r="B15" s="35" t="inlineStr">
        <is>
          <t>Trockenware</t>
        </is>
      </c>
      <c r="C15" s="35" t="n"/>
      <c r="D15" s="35" t="n"/>
    </row>
    <row r="16">
      <c r="A16" s="35" t="n"/>
      <c r="B16" s="35" t="inlineStr">
        <is>
          <t>Getränke</t>
        </is>
      </c>
      <c r="C16" s="35" t="n"/>
      <c r="D16" s="35" t="n"/>
    </row>
    <row r="17">
      <c r="A17" s="35" t="n"/>
      <c r="B17" s="35" t="inlineStr">
        <is>
          <t>Non-Food</t>
        </is>
      </c>
      <c r="C17" s="35" t="n"/>
      <c r="D17" s="35" t="n"/>
    </row>
    <row r="18">
      <c r="A18" s="35" t="n"/>
      <c r="B18" s="35" t="n"/>
      <c r="C18" s="35" t="n"/>
      <c r="D18" s="35" t="n"/>
    </row>
    <row r="19">
      <c r="A19" s="35" t="n"/>
      <c r="B19" s="35" t="n"/>
      <c r="C19" s="35" t="n"/>
      <c r="D19" s="35" t="n"/>
    </row>
    <row r="20">
      <c r="A20" s="35" t="n"/>
      <c r="B20" s="35" t="n"/>
      <c r="C20" s="35" t="n"/>
      <c r="D20" s="35" t="n"/>
    </row>
    <row r="21">
      <c r="A21" s="35" t="n"/>
      <c r="B21" s="35" t="n"/>
      <c r="C21" s="35" t="n"/>
      <c r="D21" s="35" t="n"/>
    </row>
    <row r="22">
      <c r="A22" s="35" t="n"/>
      <c r="B22" s="35" t="n"/>
      <c r="C22" s="35" t="n"/>
      <c r="D22" s="35" t="n"/>
    </row>
    <row r="23">
      <c r="A23" s="35" t="n"/>
      <c r="B23" s="35" t="n"/>
      <c r="C23" s="35" t="n"/>
      <c r="D23" s="35" t="n"/>
    </row>
    <row r="24">
      <c r="A24" s="35" t="n"/>
      <c r="B24" s="35" t="n"/>
      <c r="C24" s="35" t="n"/>
      <c r="D24" s="35" t="n"/>
    </row>
    <row r="25">
      <c r="A25" s="35" t="n"/>
      <c r="B25" s="35" t="n"/>
      <c r="C25" s="35" t="n"/>
      <c r="D25" s="35" t="n"/>
    </row>
    <row r="26">
      <c r="A26" s="35" t="n"/>
      <c r="B26" s="35" t="n"/>
      <c r="C26" s="35" t="n"/>
      <c r="D26" s="35" t="n"/>
    </row>
    <row r="27">
      <c r="A27" s="35" t="n"/>
      <c r="B27" s="35" t="n"/>
      <c r="C27" s="35" t="n"/>
      <c r="D27" s="35" t="n"/>
    </row>
    <row r="28">
      <c r="A28" s="35" t="n"/>
      <c r="B28" s="35" t="n"/>
      <c r="C28" s="35" t="n"/>
      <c r="D28" s="35" t="n"/>
    </row>
    <row r="29">
      <c r="A29" s="35" t="n"/>
      <c r="B29" s="35" t="n"/>
      <c r="C29" s="35" t="n"/>
      <c r="D29" s="35" t="n"/>
    </row>
    <row r="30">
      <c r="A30" s="35" t="n"/>
      <c r="B30" s="35" t="n"/>
      <c r="C30" s="35" t="n"/>
      <c r="D30" s="35" t="n"/>
    </row>
    <row r="31">
      <c r="A31" s="35" t="n"/>
      <c r="B31" s="35" t="n"/>
      <c r="C31" s="35" t="n"/>
      <c r="D31" s="35" t="n"/>
    </row>
    <row r="32">
      <c r="A32" s="35" t="n"/>
      <c r="B32" s="35" t="n"/>
      <c r="C32" s="35" t="n"/>
      <c r="D32" s="35" t="n"/>
    </row>
    <row r="33">
      <c r="A33" s="35" t="n"/>
      <c r="B33" s="35" t="n"/>
      <c r="C33" s="35" t="n"/>
      <c r="D33" s="35" t="n"/>
    </row>
    <row r="34">
      <c r="A34" s="35" t="n"/>
      <c r="B34" s="35" t="n"/>
      <c r="C34" s="35" t="n"/>
      <c r="D34" s="35" t="n"/>
    </row>
    <row r="35">
      <c r="A35" s="35" t="n"/>
      <c r="B35" s="35" t="n"/>
      <c r="C35" s="35" t="n"/>
      <c r="D35" s="35" t="n"/>
    </row>
    <row r="36">
      <c r="A36" s="35" t="n"/>
      <c r="B36" s="35" t="n"/>
      <c r="C36" s="35" t="n"/>
      <c r="D36" s="35" t="n"/>
    </row>
    <row r="37">
      <c r="A37" s="35" t="n"/>
      <c r="B37" s="35" t="n"/>
      <c r="C37" s="35" t="n"/>
      <c r="D37" s="35" t="n"/>
    </row>
    <row r="38">
      <c r="A38" s="35" t="n"/>
      <c r="B38" s="35" t="n"/>
      <c r="C38" s="35" t="n"/>
      <c r="D38" s="35" t="n"/>
    </row>
    <row r="39">
      <c r="A39" s="35" t="n"/>
      <c r="B39" s="35" t="n"/>
      <c r="C39" s="35" t="n"/>
      <c r="D39" s="35" t="n"/>
    </row>
    <row r="40">
      <c r="A40" s="35" t="n"/>
      <c r="B40" s="35" t="n"/>
      <c r="C40" s="35" t="n"/>
      <c r="D40" s="35" t="n"/>
    </row>
    <row r="41">
      <c r="A41" s="35" t="n"/>
      <c r="B41" s="35" t="n"/>
      <c r="C41" s="35" t="n"/>
      <c r="D41" s="35" t="n"/>
    </row>
    <row r="42">
      <c r="A42" s="35" t="n"/>
      <c r="B42" s="35" t="n"/>
      <c r="C42" s="35" t="n"/>
      <c r="D42" s="35" t="n"/>
    </row>
    <row r="43">
      <c r="A43" s="35" t="n"/>
      <c r="B43" s="35" t="n"/>
      <c r="C43" s="35" t="n"/>
      <c r="D43" s="35" t="n"/>
    </row>
  </sheetData>
  <pageMargins left="0.4" right="0.4" top="0.5" bottom="0.6" header="0.5" footer="0.5"/>
  <pageSetup orientation="portrait"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RechnungsWächter</dc:creator>
  <dc:title xmlns:dc="http://purl.org/dc/elements/1.1/">Wareneingangskontrolle Checkliste</dc:title>
  <dc:subject xmlns:dc="http://purl.org/dc/elements/1.1/">Wareneingangskontrolle</dc:subject>
  <dcterms:created xmlns:dcterms="http://purl.org/dc/terms/" xmlns:xsi="http://www.w3.org/2001/XMLSchema-instance" xsi:type="dcterms:W3CDTF">2026-09-13T06:33:20Z</dcterms:created>
  <dcterms:modified xmlns:dcterms="http://purl.org/dc/terms/" xmlns:xsi="http://www.w3.org/2001/XMLSchema-instance" xsi:type="dcterms:W3CDTF">2026-09-13T06:33:20Z</dcterms:modified>
  <cp:keywords>Gastronomie, Vorlage, RechnungsWächter</cp:keywords>
</cp:coreProperties>
</file>